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4240" windowHeight="13740" tabRatio="522" firstSheet="7" activeTab="10"/>
  </bookViews>
  <sheets>
    <sheet name="Додаток2 КПК0813090" sheetId="6" r:id="rId1"/>
    <sheet name="Додаток2 КПК0813101" sheetId="7" r:id="rId2"/>
    <sheet name="Додаток2 КПК0813102" sheetId="8" r:id="rId3"/>
    <sheet name="Додаток2 КПК0813105" sheetId="9" r:id="rId4"/>
    <sheet name="Додаток2 КПК0813111" sheetId="10" r:id="rId5"/>
    <sheet name="Додаток2 КПК0813121" sheetId="11" r:id="rId6"/>
    <sheet name="Додаток2 КПК0813171" sheetId="12" r:id="rId7"/>
    <sheet name="Додаток2 КПК0813192" sheetId="13" r:id="rId8"/>
    <sheet name="Додаток2 КПК0813200" sheetId="14" r:id="rId9"/>
    <sheet name="Додаток2 КПК0813241" sheetId="15" r:id="rId10"/>
    <sheet name="Додаток2 КПК0813242" sheetId="16" r:id="rId11"/>
  </sheets>
  <definedNames>
    <definedName name="_xlnm.Print_Area" localSheetId="0">'Додаток2 КПК0813090'!$A$1:$BY$224</definedName>
    <definedName name="_xlnm.Print_Area" localSheetId="1">'Додаток2 КПК0813101'!$A$1:$BY$346</definedName>
    <definedName name="_xlnm.Print_Area" localSheetId="2">'Додаток2 КПК0813102'!$A$1:$BY$364</definedName>
    <definedName name="_xlnm.Print_Area" localSheetId="3">'Додаток2 КПК0813105'!$A$1:$BY$338</definedName>
    <definedName name="_xlnm.Print_Area" localSheetId="4">'Додаток2 КПК0813111'!$A$1:$BY$305</definedName>
    <definedName name="_xlnm.Print_Area" localSheetId="5">'Додаток2 КПК0813121'!$A$1:$BY$306</definedName>
    <definedName name="_xlnm.Print_Area" localSheetId="6">'Додаток2 КПК0813171'!$A$1:$BY$241</definedName>
    <definedName name="_xlnm.Print_Area" localSheetId="7">'Додаток2 КПК0813192'!$A$1:$BY$238</definedName>
    <definedName name="_xlnm.Print_Area" localSheetId="8">'Додаток2 КПК0813200'!$A$1:$BY$304</definedName>
    <definedName name="_xlnm.Print_Area" localSheetId="9">'Додаток2 КПК0813241'!$A$1:$BY$326</definedName>
    <definedName name="_xlnm.Print_Area" localSheetId="10">'Додаток2 КПК0813242'!$A$1:$BY$324</definedName>
  </definedNames>
  <calcPr calcId="125725"/>
</workbook>
</file>

<file path=xl/calcChain.xml><?xml version="1.0" encoding="utf-8"?>
<calcChain xmlns="http://schemas.openxmlformats.org/spreadsheetml/2006/main">
  <c r="BH303" i="16"/>
  <c r="AT303"/>
  <c r="AJ303"/>
  <c r="BH302"/>
  <c r="AT302"/>
  <c r="AJ302"/>
  <c r="BG293"/>
  <c r="AQ293"/>
  <c r="BG292"/>
  <c r="AQ292"/>
  <c r="AZ269"/>
  <c r="AK269"/>
  <c r="AZ268"/>
  <c r="AK268"/>
  <c r="AZ267"/>
  <c r="AK267"/>
  <c r="AZ266"/>
  <c r="AK266"/>
  <c r="AZ265"/>
  <c r="AK265"/>
  <c r="BO257"/>
  <c r="AZ257"/>
  <c r="AK257"/>
  <c r="BO256"/>
  <c r="AZ256"/>
  <c r="AK256"/>
  <c r="BO255"/>
  <c r="AZ255"/>
  <c r="AK255"/>
  <c r="BO254"/>
  <c r="AZ254"/>
  <c r="AK254"/>
  <c r="BO253"/>
  <c r="AZ253"/>
  <c r="AK253"/>
  <c r="BD122"/>
  <c r="AJ122"/>
  <c r="BD121"/>
  <c r="AJ121"/>
  <c r="BD120"/>
  <c r="AJ120"/>
  <c r="BD119"/>
  <c r="AJ119"/>
  <c r="BD118"/>
  <c r="AJ118"/>
  <c r="BD117"/>
  <c r="AJ117"/>
  <c r="BD116"/>
  <c r="AJ116"/>
  <c r="BD115"/>
  <c r="AJ115"/>
  <c r="BD114"/>
  <c r="AJ114"/>
  <c r="BD113"/>
  <c r="AJ113"/>
  <c r="BD112"/>
  <c r="AJ112"/>
  <c r="BD111"/>
  <c r="AJ111"/>
  <c r="BU103"/>
  <c r="BB103"/>
  <c r="AI103"/>
  <c r="BU102"/>
  <c r="BB102"/>
  <c r="AI102"/>
  <c r="BU101"/>
  <c r="BB101"/>
  <c r="AI101"/>
  <c r="BU100"/>
  <c r="BB100"/>
  <c r="AI100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89" i="15"/>
  <c r="AT289"/>
  <c r="AJ289"/>
  <c r="BH288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H278"/>
  <c r="AT278"/>
  <c r="AJ278"/>
  <c r="BH277"/>
  <c r="AT277"/>
  <c r="AJ277"/>
  <c r="BH276"/>
  <c r="AT276"/>
  <c r="AJ276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BG256"/>
  <c r="AQ256"/>
  <c r="BG255"/>
  <c r="AQ255"/>
  <c r="BG254"/>
  <c r="AQ254"/>
  <c r="AZ231"/>
  <c r="AK231"/>
  <c r="BO223"/>
  <c r="AZ223"/>
  <c r="AK223"/>
  <c r="BD136"/>
  <c r="AJ136"/>
  <c r="BD135"/>
  <c r="AJ135"/>
  <c r="BD134"/>
  <c r="AJ134"/>
  <c r="BD133"/>
  <c r="AJ133"/>
  <c r="BD132"/>
  <c r="AJ132"/>
  <c r="BU124"/>
  <c r="BB124"/>
  <c r="AI124"/>
  <c r="BU123"/>
  <c r="BB123"/>
  <c r="AI123"/>
  <c r="BU122"/>
  <c r="BB122"/>
  <c r="AI122"/>
  <c r="BU121"/>
  <c r="BB121"/>
  <c r="AI121"/>
  <c r="BU120"/>
  <c r="BB120"/>
  <c r="AI120"/>
  <c r="BG110"/>
  <c r="AM110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U80"/>
  <c r="BB80"/>
  <c r="AI80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69" i="14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H258"/>
  <c r="AT258"/>
  <c r="AJ258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BG240"/>
  <c r="AQ240"/>
  <c r="BG239"/>
  <c r="AQ239"/>
  <c r="BG238"/>
  <c r="AQ238"/>
  <c r="AZ215"/>
  <c r="AK215"/>
  <c r="BO207"/>
  <c r="AZ207"/>
  <c r="AK207"/>
  <c r="BD126"/>
  <c r="AJ126"/>
  <c r="BD125"/>
  <c r="AJ125"/>
  <c r="BD124"/>
  <c r="AJ124"/>
  <c r="BD123"/>
  <c r="AJ123"/>
  <c r="BU115"/>
  <c r="BB115"/>
  <c r="AI115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  <c r="BH213" i="13"/>
  <c r="AT213"/>
  <c r="AJ213"/>
  <c r="BH212"/>
  <c r="AT212"/>
  <c r="AJ212"/>
  <c r="BG203"/>
  <c r="AQ203"/>
  <c r="BG202"/>
  <c r="AQ202"/>
  <c r="AZ179"/>
  <c r="AK179"/>
  <c r="AZ178"/>
  <c r="AK178"/>
  <c r="BO170"/>
  <c r="AZ170"/>
  <c r="AK170"/>
  <c r="BO169"/>
  <c r="AZ169"/>
  <c r="AK169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15" i="12"/>
  <c r="AT215"/>
  <c r="AJ215"/>
  <c r="BH214"/>
  <c r="AT214"/>
  <c r="AJ214"/>
  <c r="BH213"/>
  <c r="AT213"/>
  <c r="AJ213"/>
  <c r="BG204"/>
  <c r="AQ204"/>
  <c r="BG203"/>
  <c r="AQ203"/>
  <c r="BG202"/>
  <c r="AQ202"/>
  <c r="AZ179"/>
  <c r="AK179"/>
  <c r="BO171"/>
  <c r="AZ171"/>
  <c r="AK171"/>
  <c r="BD102"/>
  <c r="AJ102"/>
  <c r="BD101"/>
  <c r="AJ101"/>
  <c r="BD100"/>
  <c r="AJ100"/>
  <c r="BD99"/>
  <c r="AJ99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72" i="11"/>
  <c r="AT272"/>
  <c r="AJ272"/>
  <c r="BH271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G253"/>
  <c r="AQ253"/>
  <c r="BG252"/>
  <c r="AQ252"/>
  <c r="BG251"/>
  <c r="AQ251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AZ220"/>
  <c r="AK220"/>
  <c r="BO212"/>
  <c r="AZ212"/>
  <c r="AK212"/>
  <c r="BD124"/>
  <c r="AJ124"/>
  <c r="BD123"/>
  <c r="AJ123"/>
  <c r="BD122"/>
  <c r="AJ122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  <c r="BH271" i="10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G251"/>
  <c r="AQ251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AZ218"/>
  <c r="AK218"/>
  <c r="BO210"/>
  <c r="AZ210"/>
  <c r="AK210"/>
  <c r="BD122"/>
  <c r="AJ122"/>
  <c r="BD121"/>
  <c r="AJ121"/>
  <c r="BD120"/>
  <c r="AJ120"/>
  <c r="BU112"/>
  <c r="BB112"/>
  <c r="AI112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301" i="9"/>
  <c r="AT301"/>
  <c r="AJ301"/>
  <c r="BH300"/>
  <c r="AT300"/>
  <c r="AJ300"/>
  <c r="BH299"/>
  <c r="AT299"/>
  <c r="AJ299"/>
  <c r="BH298"/>
  <c r="AT298"/>
  <c r="AJ298"/>
  <c r="BH297"/>
  <c r="AT297"/>
  <c r="AJ297"/>
  <c r="BH296"/>
  <c r="AT296"/>
  <c r="AJ296"/>
  <c r="BH295"/>
  <c r="AT295"/>
  <c r="AJ295"/>
  <c r="BH294"/>
  <c r="AT294"/>
  <c r="AJ294"/>
  <c r="BH293"/>
  <c r="AT293"/>
  <c r="AJ293"/>
  <c r="BH292"/>
  <c r="AT292"/>
  <c r="AJ292"/>
  <c r="BH291"/>
  <c r="AT291"/>
  <c r="AJ291"/>
  <c r="BH290"/>
  <c r="AT290"/>
  <c r="AJ290"/>
  <c r="BH289"/>
  <c r="AT289"/>
  <c r="AJ289"/>
  <c r="BH288"/>
  <c r="AT288"/>
  <c r="AJ288"/>
  <c r="BG279"/>
  <c r="AQ279"/>
  <c r="BG278"/>
  <c r="AQ278"/>
  <c r="BG277"/>
  <c r="AQ277"/>
  <c r="BG276"/>
  <c r="AQ276"/>
  <c r="BG275"/>
  <c r="AQ275"/>
  <c r="BG274"/>
  <c r="AQ274"/>
  <c r="BG273"/>
  <c r="AQ273"/>
  <c r="BG272"/>
  <c r="AQ272"/>
  <c r="BG271"/>
  <c r="AQ271"/>
  <c r="BG270"/>
  <c r="AQ270"/>
  <c r="BG269"/>
  <c r="AQ269"/>
  <c r="BG268"/>
  <c r="AQ268"/>
  <c r="BG267"/>
  <c r="AQ267"/>
  <c r="BG266"/>
  <c r="AQ266"/>
  <c r="AZ243"/>
  <c r="AK243"/>
  <c r="BO235"/>
  <c r="AZ235"/>
  <c r="AK235"/>
  <c r="BD144"/>
  <c r="AJ144"/>
  <c r="BD143"/>
  <c r="AJ143"/>
  <c r="BD142"/>
  <c r="AJ142"/>
  <c r="BD141"/>
  <c r="AJ141"/>
  <c r="BD140"/>
  <c r="AJ140"/>
  <c r="BD139"/>
  <c r="AJ139"/>
  <c r="BD138"/>
  <c r="AJ138"/>
  <c r="BU130"/>
  <c r="BB130"/>
  <c r="AI130"/>
  <c r="BU129"/>
  <c r="BB129"/>
  <c r="AI129"/>
  <c r="BU128"/>
  <c r="BB128"/>
  <c r="AI128"/>
  <c r="BU127"/>
  <c r="BB127"/>
  <c r="AI127"/>
  <c r="BU126"/>
  <c r="BB126"/>
  <c r="AI126"/>
  <c r="BU125"/>
  <c r="BB125"/>
  <c r="AI125"/>
  <c r="BU124"/>
  <c r="BB124"/>
  <c r="AI124"/>
  <c r="BG114"/>
  <c r="AM114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U84"/>
  <c r="BB84"/>
  <c r="AI84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324" i="8"/>
  <c r="AT324"/>
  <c r="AJ324"/>
  <c r="BH323"/>
  <c r="AT323"/>
  <c r="AJ323"/>
  <c r="BH322"/>
  <c r="AT322"/>
  <c r="AJ322"/>
  <c r="BH321"/>
  <c r="AT321"/>
  <c r="AJ321"/>
  <c r="BH320"/>
  <c r="AT320"/>
  <c r="AJ320"/>
  <c r="BH319"/>
  <c r="AT319"/>
  <c r="AJ319"/>
  <c r="BH318"/>
  <c r="AT318"/>
  <c r="AJ318"/>
  <c r="BH317"/>
  <c r="AT317"/>
  <c r="AJ317"/>
  <c r="BH316"/>
  <c r="AT316"/>
  <c r="AJ316"/>
  <c r="BH315"/>
  <c r="AT315"/>
  <c r="AJ315"/>
  <c r="BH314"/>
  <c r="AT314"/>
  <c r="AJ314"/>
  <c r="BH313"/>
  <c r="AT313"/>
  <c r="AJ313"/>
  <c r="BH312"/>
  <c r="AT312"/>
  <c r="AJ312"/>
  <c r="BH311"/>
  <c r="AT311"/>
  <c r="AJ311"/>
  <c r="BH310"/>
  <c r="AT310"/>
  <c r="AJ310"/>
  <c r="BH309"/>
  <c r="AT309"/>
  <c r="AJ309"/>
  <c r="BH308"/>
  <c r="AT308"/>
  <c r="AJ308"/>
  <c r="BG299"/>
  <c r="AQ299"/>
  <c r="BG298"/>
  <c r="AQ298"/>
  <c r="BG297"/>
  <c r="AQ297"/>
  <c r="BG296"/>
  <c r="AQ296"/>
  <c r="BG295"/>
  <c r="AQ295"/>
  <c r="BG294"/>
  <c r="AQ294"/>
  <c r="BG293"/>
  <c r="AQ293"/>
  <c r="BG292"/>
  <c r="AQ292"/>
  <c r="BG291"/>
  <c r="AQ291"/>
  <c r="BG290"/>
  <c r="AQ290"/>
  <c r="BG289"/>
  <c r="AQ289"/>
  <c r="BG288"/>
  <c r="AQ288"/>
  <c r="BG287"/>
  <c r="AQ287"/>
  <c r="BG286"/>
  <c r="AQ286"/>
  <c r="BG285"/>
  <c r="AQ285"/>
  <c r="BG284"/>
  <c r="AQ284"/>
  <c r="BG283"/>
  <c r="AQ283"/>
  <c r="AZ260"/>
  <c r="AK260"/>
  <c r="BO252"/>
  <c r="AZ252"/>
  <c r="AK252"/>
  <c r="BD156"/>
  <c r="AJ156"/>
  <c r="BD155"/>
  <c r="AJ155"/>
  <c r="BD154"/>
  <c r="AJ154"/>
  <c r="BD153"/>
  <c r="AJ153"/>
  <c r="BD152"/>
  <c r="AJ152"/>
  <c r="BD151"/>
  <c r="AJ151"/>
  <c r="BD150"/>
  <c r="AJ150"/>
  <c r="BU142"/>
  <c r="BB142"/>
  <c r="AI142"/>
  <c r="BU141"/>
  <c r="BB141"/>
  <c r="AI141"/>
  <c r="BU140"/>
  <c r="BB140"/>
  <c r="AI140"/>
  <c r="BU139"/>
  <c r="BB139"/>
  <c r="AI139"/>
  <c r="BU138"/>
  <c r="BB138"/>
  <c r="AI138"/>
  <c r="BU137"/>
  <c r="BB137"/>
  <c r="AI137"/>
  <c r="BU136"/>
  <c r="BB136"/>
  <c r="AI136"/>
  <c r="BG126"/>
  <c r="AM126"/>
  <c r="BG118"/>
  <c r="AM118"/>
  <c r="BG117"/>
  <c r="AM117"/>
  <c r="BG116"/>
  <c r="AM116"/>
  <c r="BG115"/>
  <c r="AM115"/>
  <c r="BG114"/>
  <c r="AM114"/>
  <c r="BG113"/>
  <c r="AM113"/>
  <c r="BG112"/>
  <c r="AM112"/>
  <c r="BG111"/>
  <c r="AM111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U92"/>
  <c r="BB92"/>
  <c r="AI92"/>
  <c r="BU84"/>
  <c r="BB84"/>
  <c r="AI84"/>
  <c r="BU83"/>
  <c r="BB83"/>
  <c r="AI83"/>
  <c r="BU82"/>
  <c r="BB82"/>
  <c r="AI82"/>
  <c r="BU81"/>
  <c r="BB81"/>
  <c r="AI81"/>
  <c r="BU80"/>
  <c r="BB80"/>
  <c r="AI80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G56"/>
  <c r="AM56"/>
  <c r="BG55"/>
  <c r="AM55"/>
  <c r="BG54"/>
  <c r="AM54"/>
  <c r="BG53"/>
  <c r="AM53"/>
  <c r="BG52"/>
  <c r="AM52"/>
  <c r="BG51"/>
  <c r="AM51"/>
  <c r="BG50"/>
  <c r="AM50"/>
  <c r="BG49"/>
  <c r="AM49"/>
  <c r="BG48"/>
  <c r="AM48"/>
  <c r="BG47"/>
  <c r="AM47"/>
  <c r="BU39"/>
  <c r="BB39"/>
  <c r="AI39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308" i="7"/>
  <c r="AT308"/>
  <c r="AJ308"/>
  <c r="BH307"/>
  <c r="AT307"/>
  <c r="AJ307"/>
  <c r="BH306"/>
  <c r="AT306"/>
  <c r="AJ306"/>
  <c r="BH305"/>
  <c r="AT305"/>
  <c r="AJ305"/>
  <c r="BH304"/>
  <c r="AT304"/>
  <c r="AJ304"/>
  <c r="BH303"/>
  <c r="AT303"/>
  <c r="AJ303"/>
  <c r="BH302"/>
  <c r="AT302"/>
  <c r="AJ302"/>
  <c r="BH301"/>
  <c r="AT301"/>
  <c r="AJ301"/>
  <c r="BH300"/>
  <c r="AT300"/>
  <c r="AJ300"/>
  <c r="BH299"/>
  <c r="AT299"/>
  <c r="AJ299"/>
  <c r="BH298"/>
  <c r="AT298"/>
  <c r="AJ298"/>
  <c r="BH297"/>
  <c r="AT297"/>
  <c r="AJ297"/>
  <c r="BH296"/>
  <c r="AT296"/>
  <c r="AJ296"/>
  <c r="BH295"/>
  <c r="AT295"/>
  <c r="AJ295"/>
  <c r="BH294"/>
  <c r="AT294"/>
  <c r="AJ294"/>
  <c r="BH293"/>
  <c r="AT293"/>
  <c r="AJ293"/>
  <c r="BG284"/>
  <c r="AQ284"/>
  <c r="BG283"/>
  <c r="AQ283"/>
  <c r="BG282"/>
  <c r="AQ282"/>
  <c r="BG281"/>
  <c r="AQ281"/>
  <c r="BG280"/>
  <c r="AQ280"/>
  <c r="BG279"/>
  <c r="AQ279"/>
  <c r="BG278"/>
  <c r="AQ278"/>
  <c r="BG277"/>
  <c r="AQ277"/>
  <c r="BG276"/>
  <c r="AQ276"/>
  <c r="BG275"/>
  <c r="AQ275"/>
  <c r="BG274"/>
  <c r="AQ274"/>
  <c r="BG273"/>
  <c r="AQ273"/>
  <c r="BG272"/>
  <c r="AQ272"/>
  <c r="BG271"/>
  <c r="AQ271"/>
  <c r="BG270"/>
  <c r="AQ270"/>
  <c r="AZ247"/>
  <c r="AK247"/>
  <c r="BO239"/>
  <c r="AZ239"/>
  <c r="AK239"/>
  <c r="BD142"/>
  <c r="AJ142"/>
  <c r="BD141"/>
  <c r="AJ141"/>
  <c r="BD140"/>
  <c r="AJ140"/>
  <c r="BD139"/>
  <c r="AJ139"/>
  <c r="BD138"/>
  <c r="AJ138"/>
  <c r="BD137"/>
  <c r="AJ137"/>
  <c r="BU129"/>
  <c r="BB129"/>
  <c r="AI129"/>
  <c r="BU128"/>
  <c r="BB128"/>
  <c r="AI128"/>
  <c r="BU127"/>
  <c r="BB127"/>
  <c r="AI127"/>
  <c r="BU126"/>
  <c r="BB126"/>
  <c r="AI126"/>
  <c r="BU125"/>
  <c r="BB125"/>
  <c r="AI125"/>
  <c r="BU124"/>
  <c r="BB124"/>
  <c r="AI124"/>
  <c r="BG114"/>
  <c r="AM114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U82"/>
  <c r="BB82"/>
  <c r="AI82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199" i="6"/>
  <c r="AT199"/>
  <c r="AJ199"/>
  <c r="BH198"/>
  <c r="AT198"/>
  <c r="AJ198"/>
  <c r="BG189"/>
  <c r="AQ189"/>
  <c r="BG188"/>
  <c r="AQ188"/>
  <c r="AZ165"/>
  <c r="AK165"/>
  <c r="AZ164"/>
  <c r="AK164"/>
  <c r="BO156"/>
  <c r="AZ156"/>
  <c r="AK156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<sst xmlns="http://schemas.openxmlformats.org/spreadsheetml/2006/main" count="8963" uniqueCount="553">
  <si>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</si>
  <si>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</si>
  <si>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</si>
  <si>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</si>
  <si>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</si>
  <si>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</si>
  <si>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</si>
  <si>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</si>
  <si>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</si>
  <si>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</si>
  <si>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</si>
  <si>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</si>
  <si>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</si>
  <si>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</si>
  <si>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</si>
  <si>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</si>
  <si>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</si>
  <si>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</si>
  <si>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</si>
  <si>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</si>
  <si>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</si>
  <si>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</si>
  <si>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</si>
  <si>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</si>
  <si>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</si>
  <si>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</si>
  <si>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</si>
  <si>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</si>
  <si>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</si>
  <si>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</si>
  <si>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</si>
  <si>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</si>
  <si>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</si>
  <si>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</si>
  <si>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</si>
  <si>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</si>
  <si>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</si>
  <si>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</si>
  <si>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</si>
  <si>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</si>
  <si>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</si>
  <si>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</si>
  <si>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</si>
  <si>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</si>
  <si>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</si>
  <si>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</si>
  <si>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</si>
  <si>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</si>
  <si>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</si>
  <si>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</si>
  <si>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</si>
  <si>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</si>
  <si>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</si>
  <si>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</si>
  <si>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</si>
  <si>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</si>
  <si>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</si>
  <si>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</si>
  <si>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</si>
  <si>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</si>
  <si>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</si>
  <si>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</si>
  <si>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</si>
  <si>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</si>
  <si>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</si>
  <si>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</si>
  <si>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</si>
  <si>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</si>
  <si>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</si>
  <si>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</si>
  <si>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</si>
  <si>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</si>
  <si>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</si>
  <si>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</si>
  <si>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</si>
  <si>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</si>
  <si>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</si>
  <si>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</si>
  <si>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</si>
  <si>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</si>
  <si>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</si>
  <si>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</si>
  <si>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</si>
  <si>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</si>
  <si>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</si>
  <si>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</si>
  <si>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</si>
  <si>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</si>
  <si>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</si>
  <si>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</si>
  <si>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</si>
  <si>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</si>
  <si>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</si>
  <si>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</si>
  <si>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</si>
  <si>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</si>
  <si>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</si>
  <si>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</si>
  <si>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</si>
  <si>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</si>
  <si>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</si>
  <si>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</si>
  <si>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</si>
  <si>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</si>
  <si>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</si>
  <si>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</si>
  <si>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</si>
  <si>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</si>
  <si>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</si>
  <si>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</si>
  <si>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</si>
  <si>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</si>
  <si>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</si>
  <si>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</si>
  <si>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</si>
  <si>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</si>
  <si>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</si>
  <si>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</si>
  <si>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</si>
  <si>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</si>
  <si>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</si>
  <si>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</si>
  <si>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</si>
  <si>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</si>
  <si>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</si>
  <si>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</si>
  <si>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</si>
  <si>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</si>
  <si>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</si>
  <si>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</si>
  <si>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</si>
  <si>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</si>
  <si>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</si>
  <si>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</si>
  <si>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</si>
  <si>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</si>
  <si>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</si>
  <si>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</si>
  <si>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</si>
  <si>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</si>
  <si>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</si>
  <si>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</si>
  <si>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</si>
  <si>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</si>
  <si>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</si>
  <si>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</si>
  <si>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</si>
  <si>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</si>
  <si>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</si>
  <si>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</si>
  <si>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</si>
  <si>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</si>
  <si>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</si>
  <si>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</si>
  <si>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</si>
  <si>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</si>
  <si>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</si>
  <si>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</si>
  <si>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</si>
  <si>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</si>
  <si>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</si>
  <si>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</si>
  <si>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</si>
  <si>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</si>
  <si>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</si>
  <si>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</si>
  <si>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</si>
  <si>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</si>
  <si>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</si>
  <si>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</si>
  <si>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</si>
  <si>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</si>
  <si>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</si>
  <si>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</si>
  <si>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</si>
  <si>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Поховання померлих (загиблих) учасників бойових дій, постраждалих учасників Революції Гідності, осіб з інвалідністю внаслідок війни</t>
  </si>
  <si>
    <t>затрат</t>
  </si>
  <si>
    <t xml:space="preserve">formula=RC[-16]+RC[-8]                          </t>
  </si>
  <si>
    <t>обсяг відшкодування витрат на здійснення поховання</t>
  </si>
  <si>
    <t>тис.грн.</t>
  </si>
  <si>
    <t>кошторис, акти інвентаризації особових рахунків та особових справ</t>
  </si>
  <si>
    <t>продукту</t>
  </si>
  <si>
    <t>кількість осіб, які отримають одноразову грошову допомогу на поховання</t>
  </si>
  <si>
    <t>осіб</t>
  </si>
  <si>
    <t>Звітність</t>
  </si>
  <si>
    <t>ефективності</t>
  </si>
  <si>
    <t>середній розмір одноразової допомоги на поховання</t>
  </si>
  <si>
    <t>грн.</t>
  </si>
  <si>
    <t>Розрахунково</t>
  </si>
  <si>
    <t>якості</t>
  </si>
  <si>
    <t>рівень забезпеченості одноразовою допомогою на поховання</t>
  </si>
  <si>
    <t>відс.</t>
  </si>
  <si>
    <t>Управлінський облік ( інформація ОЦ по нарахуванню та здійсненню виплат)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</si>
  <si>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</si>
  <si>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</si>
  <si>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</si>
  <si>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відшкодування витрат з поховання померлих (загиблих) учасників бойових дій, постраждалих учасників Революції Гідності та осіб з інвалідністю внаслідок війни, у Чернігівській області на 2021-2025 роки</t>
  </si>
  <si>
    <t>Рішення Чернігівської обласної ради від 03.08.2021 № 8-5/VIII</t>
  </si>
  <si>
    <t xml:space="preserve"> У 2023 році зобов'язання планується виконати на 100%, при наявності фінансування у межах затверджених кошторисів та проведенням органами ДКС видатків у повному обсязі, відповідно до зареєстрованих фінансових зобов'язань.</t>
  </si>
  <si>
    <t>Використані видатки 2022 року дали змогу виконати в повному обсязі завдання викладені у Програмі. Використання запланованих видатків на 2024-2026 роки забезпечить фінансову підтримку особам, які поховали померлих (загиблих) учасників бойових дій, постраждалих учасників Революції Гідності та осіб з інвалідністю внаслідок війни</t>
  </si>
  <si>
    <t>Забезпечення фінансової підтримки осіб, які поховали загиблих (померлих) учасників бойових дій, постраждалих учасників Революції Гідності та осіб з інвалідністю внаслідок війни</t>
  </si>
  <si>
    <t>Надання фінансової підтримки особі, яка поховала померлого (загиблого) учасника бойових дій, постраждалого учасника Революції гідності або особу з інвалідністю внаслідок війни шляхом відшкодування витрат з поховання</t>
  </si>
  <si>
    <t>1. Бюджетний кодекс України від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змінами)_x000D_
2. Закон України " Про Державний бюджет України на 2024 рік" від 09.11.2023 №3460-ІХ_x000D_
3. Наказ Міністерства фінансів України  "Про деякі питання запровадження програмно-цільового методу складання та виконання місцевих бюджетів" від 26.08.2014№ 836, зареєстрованого в Міністерстві юстиції України 10.09.2014 № 1103/25880 (зі змінами)																																																																																																																																																																																																																																												_x000D_
4. Указ Президента України "Про додаткові заходи щодо соціального захисту учасників антитерористичної операції" від 18.03.2015 № 150/2015																																																																																																																																																																																																																																												_x000D_
5. Закон України "Про поховання та похоронну справу" від 10.07.2003 № 1102-ІУ_x000D_
6. Закон України "Про основи соціальної захищеності осіб з інвалідністю в Україні" від 21.03.1991 №875-XII																																																																																																																																																																																																																																												 (зі змінами)_x000D_
7.Закон України  "Про статус ветеранів війни, гарантії їх соціального захисту" від 22.10.1993 № 3551-XII																																																																																																																																																																																																																																												  _x000D_
8.Програма відшкодування витрат з поховання померлих (загиблих) учасників бойових дій, постраждалих учасників Революції Гідності та осіб з інвалідністю внаслідок війни, у Чернігівській області на 2021-2025 роки, затверджена рішенням Чернігівської обласної ради 03.08.2021 №8-5/УІІІ (зі змінами)                   9."Порядок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війни", затверджений Постановою КМУ від 28.10.2004 р. № 1445  (зі змінами)</t>
  </si>
  <si>
    <t>(0)(8)</t>
  </si>
  <si>
    <t>Департамент соціального захисту населення Чернігівської ОДА</t>
  </si>
  <si>
    <t>03195961</t>
  </si>
  <si>
    <t>2510000000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</si>
  <si>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</si>
  <si>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</si>
  <si>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</si>
  <si>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</si>
  <si>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</si>
  <si>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</si>
  <si>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</si>
  <si>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</si>
  <si>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</si>
  <si>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</si>
  <si>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</si>
  <si>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</si>
  <si>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</si>
  <si>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</si>
  <si>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</si>
  <si>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</si>
  <si>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</si>
  <si>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</si>
  <si>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</si>
  <si>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</si>
  <si>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</si>
  <si>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</si>
  <si>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</si>
  <si>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</si>
  <si>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</si>
  <si>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</si>
  <si>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</si>
  <si>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</si>
  <si>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</si>
  <si>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</si>
  <si>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</si>
  <si>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</si>
  <si>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</si>
  <si>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</si>
  <si>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</si>
  <si>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</si>
  <si>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</si>
  <si>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(0)(8)(1)(3)(0)(9)(0)</t>
  </si>
  <si>
    <t>(3)(0)(9)(0)</t>
  </si>
  <si>
    <t>(1)(0)(3)(0)</t>
  </si>
  <si>
    <t>Видатки на поховання учасників бойових дій та осіб з інвалідністю внаслідок війни</t>
  </si>
  <si>
    <t>Департамент соцiального захисту населення Чернiгiвської обласної державної адмiнiстрацiї</t>
  </si>
  <si>
    <t>(0)(8)(1)</t>
  </si>
  <si>
    <t>Власні надходження бюджетних установ (розписати за видами надходжень)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</si>
  <si>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</si>
  <si>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</si>
  <si>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</si>
  <si>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</si>
  <si>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</si>
  <si>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</si>
  <si>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</si>
  <si>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</si>
  <si>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</si>
  <si>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</si>
  <si>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</si>
  <si>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</si>
  <si>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</si>
  <si>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</si>
  <si>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</si>
  <si>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</si>
  <si>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</si>
  <si>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</si>
  <si>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Забезпечення медикаментами та перев’язувальними матеріалами</t>
  </si>
  <si>
    <t>Організація харчування</t>
  </si>
  <si>
    <t>Погашення кредиторської заборгованості, зареєстрованої в органах Державної казначейської служби станом на початок року</t>
  </si>
  <si>
    <t>Придбання предметів довгострокового користування</t>
  </si>
  <si>
    <t>Створення належних умов для діяльності установи_x000D_
Організація харчування _x000D_
Забезпечення медикаментами та перев’язувальними матеріалами_x000D_
Придбання предметів довгострокового користування</t>
  </si>
  <si>
    <t>кількість штатних одиниць</t>
  </si>
  <si>
    <t>Штатний розпис</t>
  </si>
  <si>
    <t>кількість установ</t>
  </si>
  <si>
    <t>од.</t>
  </si>
  <si>
    <t>Мережа установ та закладів</t>
  </si>
  <si>
    <t>частка чоловіків до фактичної чисельності</t>
  </si>
  <si>
    <t>частка жінок до фактичної чисельності</t>
  </si>
  <si>
    <t>кількість місць в установах</t>
  </si>
  <si>
    <t>ліжка</t>
  </si>
  <si>
    <t>Наказ головного розпорядника</t>
  </si>
  <si>
    <t>кількість користувачів послуг</t>
  </si>
  <si>
    <t>кількість ліжко-днів</t>
  </si>
  <si>
    <t>тис.шт.</t>
  </si>
  <si>
    <t>витрати на утримання з розрахунку на одного користувача на рік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</si>
  <si>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</si>
  <si>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середньомісячна заробітна плата працівника установи</t>
  </si>
  <si>
    <t>мінімальний час очікування  на надання послуг з моменту звернення</t>
  </si>
  <si>
    <t>днів</t>
  </si>
  <si>
    <t>Порядок організація надання соц.послуг (Постанова №587 від 01.06.2020)</t>
  </si>
  <si>
    <t>максимальний час очікування  на надання послуг з моменту звернення</t>
  </si>
  <si>
    <t>місяців</t>
  </si>
  <si>
    <t>житлова площа на одного користувача послуг</t>
  </si>
  <si>
    <t>кв. м.</t>
  </si>
  <si>
    <t>Паспорти техн.опису</t>
  </si>
  <si>
    <t>частка користувачів послуг відносно кількості осіб, які потребують цих послуг</t>
  </si>
  <si>
    <t>рівень погашення кредиторської заборгованості, зареєстрованої органами Державної казначейської служби України</t>
  </si>
  <si>
    <t>Бюджетна звітність (форма 7м)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</si>
  <si>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</si>
  <si>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</si>
  <si>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</si>
  <si>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</si>
  <si>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</si>
  <si>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</si>
  <si>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</si>
  <si>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</si>
  <si>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010 - Керівники</t>
  </si>
  <si>
    <t>030 - Спеціалісти</t>
  </si>
  <si>
    <t>060 - Інші працівники</t>
  </si>
  <si>
    <t>130 - Педагогічні працівники</t>
  </si>
  <si>
    <t>190 - Лікарі</t>
  </si>
  <si>
    <t>200 - Середній медичний персонал</t>
  </si>
  <si>
    <t>210 - Молодший медичний персонал</t>
  </si>
  <si>
    <t>Зобов'язання у 2022 році взяті в межах коштів затверджених кошторисом на утримання установи. Станом на 01.01.2023 року кредиторська заборгованість  становила 14992,38 грн. У 2023 році зобов'язання планується виконати на 100 %, при наявності фінансування та проведенням  органами ДКСУ видатків у повному обсязі відповідно до зареєстрованих фінансових зобов'язань.</t>
  </si>
  <si>
    <t>Використані видатки 2022 року дали змогу виконати в повному обсязі завдання покладені на установу. Використання запланованих видатків на 2023 рік та очікувані видатки 2024-2026 років дадуть змогу в повному обсязі виконувати покладені на установу завдання.</t>
  </si>
  <si>
    <t>Забезпечення концентрації фінансових ресурсів по спеціальному фонду та використання їх 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28.01.2002 №57.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</si>
  <si>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</si>
  <si>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стаціонарним доглядом в дитячих будинках-інтернатах для дітей з інвалідністю та інвалідам з дитинства</t>
  </si>
  <si>
    <t>- Бюджетний кодекс України від 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Закон України " Про Державний бюджет України на 2024 рік" від 09.11.2023 №3460-ІХ;_x000D_
- Типове положення про дитячий будинок-інтернат  затверджений постановою Кабінету Міністрів України від 14.03.2016 № 978 "Деякі питання соціального захисту дітей з інвалідністю та осіб з інвалідністю";_x000D_
- Закон України "Про соціальні послуги" від 17.01.2019 № 2671-VIII</t>
  </si>
  <si>
    <t>(0)(8)(1)(3)(1)(0)(1)</t>
  </si>
  <si>
    <t>(3)(1)(0)(1)</t>
  </si>
  <si>
    <t>(1)(0)(1)(0)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</si>
  <si>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</si>
  <si>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</si>
  <si>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</si>
  <si>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</si>
  <si>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</si>
  <si>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Оплата природного газу</t>
  </si>
  <si>
    <t>Капітальний ремонт інших об`єктів</t>
  </si>
  <si>
    <t>Капітальний ремонт об"єктів</t>
  </si>
  <si>
    <t>Порядок організація надання соц.послуг (Постанова №587 від 01.0602020</t>
  </si>
  <si>
    <t>Паспорти технічного опису</t>
  </si>
  <si>
    <t>Бюджетна звітність (форма 7 м)</t>
  </si>
  <si>
    <t>Зобов'язання по загальному фонду у 2022  році були  взяті в межах коштів, затверджених кошторисом на утримання установ. Станом на 01.01.2023 року кредиторська заборгованість склала 110170,84 грн.У 2023 році зобов'язання планується виконати на 100 %, при наявності фінансування та проведенням органами ДКСУ коштів у повному обсязі  відповідно до зареєстрованих фінансових зобов'язань.</t>
  </si>
  <si>
    <t>Використані видатки 2022 року дали змогу виконати в повному обсязі завдання покладені на установи. Використання запланованих видатків на 2023 рік та очікувані видатки 2024-2026 років дадуть змогу в повному обсязі виконувати покладені на установи завдання.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</si>
  <si>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28.01.2002 №57.</t>
  </si>
  <si>
    <t>Надання соціальних послуг, зокрема стаціонарного догляду, особам з інвалідністю, дорослим особам, які потребують стороннього догляду, забезпечення в стаціонарних установах системи Міністерства соціальної політики України умов для захисту прав та якості життя, підтримки їх фізичного стану і соціальних контактів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</si>
  <si>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</si>
  <si>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1. Бюджетний кодекс України від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змінами)_x000D__x000D_
2. Закон України " Про Державний бюджет України на 2024 рік" від 09.11.2023  3460-ІХ_x000D_
3. Наказ Міністерства фінансів України  "Про деякі питання запровадження програмно-цільового методу складання та виконання місцевих бюджетів" від  26.08.2014 № 836, зареєстрованого в Міністерстві юстиції України 10.09.2014 №1103/25880 (зі змінами)_x000D__x000D_
4. Типове Положення про будинок-інтернат для громадян похилого віку та осіб з інвалідністю, затверджене постановою Кабінету Міністрів  України від 02.09.2020 р. № 772. _x000D__x000D_
5. Типове положення про психоневрологічний інтернат, затверджений постановою Кабінету Міністрів України "Про затвердження Типового положення про психоневрологічний інтернат" від 14.12.2016 № 957_x000D__x000D_
6.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_x000D__x000D_
7. Наказ Міністерства соціальної політики України  "Про затвердження Методичних рекомендацій щодо визначення чисельності працівників  інтернатних закладів/установ системи соціального  захисту населення" від 06.06.2019 № 893															_x000D__x000D_
8. 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															 (зі змінами)_x000D_
9. Закон України "Про соціальні послуги" від 17.01.2019 № 2671-VIII</t>
  </si>
  <si>
    <t>(0)(8)(1)(3)(1)(0)(2)</t>
  </si>
  <si>
    <t>(3)(1)(0)(2)</t>
  </si>
  <si>
    <t>(1)(0)(2)(0)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</si>
  <si>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</si>
  <si>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Плата за послуги, що надаються бюджетними установами згідно з їх основною діяльністю</t>
  </si>
  <si>
    <t>кількість установ для дітей з інвалідністю</t>
  </si>
  <si>
    <t>загальна кількість місць, на яку розрахована реабілітаційна установа для одночасного перебування  дітей з інвалідністю</t>
  </si>
  <si>
    <t>кількість дітей з інваліднісью, які отримали реабілітаційні послуги  протягом звітного періоду</t>
  </si>
  <si>
    <t>середні витрати на реабілітацію однієї дитини з інвалідністю на рік</t>
  </si>
  <si>
    <t>чисельність отримувачів,  які завершили реабілітаційний курс (відраховані)  протягом звітного періоду</t>
  </si>
  <si>
    <t>відсоток охоплення  дітей з інвалідністю  реабілітаційними послугами</t>
  </si>
  <si>
    <t>частка дітей з інвалідністю, які завершили реабілітаційний курс (відраховані)  протягом звітного періоду до загальної їх чисельності</t>
  </si>
  <si>
    <t>Дебіторська заборгованість виникла в результаті здійснення попередньої оплати за газ на підставі рахунку за грудень 2022 року</t>
  </si>
  <si>
    <t>Заборгованість погашена</t>
  </si>
  <si>
    <t>Зобов'язання по загальному фонду у 2022 році взяті в межах коштів, затверджених кошторисом на утримання установи. Станом на 01.01.2023 року кредиторська заборгованість склала 21542 грн. У 2023 році зобов'язання планується виконати на 100 %  при наявності фінансування та проведенням органами ДКСУ видатків у повному обсязі відповідно до зареєстрованих фінансових зобов'язань.</t>
  </si>
  <si>
    <t>Надання соціальних послуг дітям з інвалідністю, зокрема забезпечення засвоєння ними знань, умінь, навичок, досягнення і збереження їхньої максимальної незалежності, фізичних, розумових, соціальних, професійних здібностей з метою максимальної реалізації особистого потенціалу комплексу реабілітаційних заходів, спрямованих на створення умов для всебічного розвитку осіб з інвалідністю</t>
  </si>
  <si>
    <t>Забезпечення діяльності центрів комплексної  реабілітації дітей з інвалідністю сфери органів соціального захисту населення</t>
  </si>
  <si>
    <t>-  Бюджетний кодекс України від 															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 Закон України " Про Державний бюджет України на 2024 рік" від 09.11.2023 №3460-ІХ_x000D_
- Наказ Міністерства  соціальної політики України  "Деякі питання комплексної реабілітації осіб з інвалідністю" від 09.08.2016 № 855;_x000D_
- Закон України "Про соціальні послуги" від 17.01.2019 № 2671-VIII;_x000D_
- Положення про комунальну установу "Обласний центр комплексної реабілітації дітей з інвалідністю "Відродження", затверджене рішенням одинадцятої сесії Чернігівської обласної ради восьмого скликання від 22.09.2022 №57-11/VIII</t>
  </si>
  <si>
    <t>(0)(8)(1)(3)(1)(0)(5)</t>
  </si>
  <si>
    <t>(3)(1)(0)(5)</t>
  </si>
  <si>
    <t>Надання реабілітаційних послуг особам з інвалідністю та дітям з інвалідністю</t>
  </si>
  <si>
    <t>Створення належних умов для утримання установи</t>
  </si>
  <si>
    <t>кількість соціальних гуртожитків для дітей-сиріт та дітей, позбавлених батьківського піклування</t>
  </si>
  <si>
    <t xml:space="preserve"> кількість штатних працівників у соціальних гуртожитках для дітей-сиріт та дітей, позбавлених батьківського піклування</t>
  </si>
  <si>
    <t xml:space="preserve"> кількість місць у соціальних гуртожитках для дітей-сиріт та дітей, позбавлених батьківського піклування</t>
  </si>
  <si>
    <t xml:space="preserve"> кількість осіб, які перебували протягом року у соціальних гуртожитках для дітей-сиріт та дітей, позбавлених батьківського піклування</t>
  </si>
  <si>
    <t xml:space="preserve"> середньорічні витрати на одну особу в соціальних гуртожитках для дітей-сиріт та дітей, позбавлених батьківського піклування</t>
  </si>
  <si>
    <t xml:space="preserve"> середньомісячна заробітна плата працівників соціальних гуртожитків для дітей-сиріт та дітей, позбавлених батьківського піклування</t>
  </si>
  <si>
    <t xml:space="preserve"> кількість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соціальною адаптацією</t>
  </si>
  <si>
    <t xml:space="preserve"> динаміка кількості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послугами</t>
  </si>
  <si>
    <t xml:space="preserve"> кількість дітей-сиріт, адаптованих до самостійного життя після вибуття із соціального гуртожитку</t>
  </si>
  <si>
    <t>Зобов'язання по загальному фонду у 2022 році взяті в межах коштів, затверджених кошторисом на утримання установи. Станом на 01.01.2023 року кредиторська заборгованість становила 30 грн. У 2023 році зобов'язання планується виконати на 100 %  при наявності фінансування  та проведенням  органами ДКСУ видатків у повному обсязі  відповідно до зареєстрованих фінансових зобов'язань.</t>
  </si>
  <si>
    <t>Забезпечення надання соціальних послуг дітям, які опинились у складних життєвих обставинах та забезпечення соціально - правового захисту дітей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</si>
  <si>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обставинах; _x000D_
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дітей; _x000D_
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з тимчасового проживання</t>
  </si>
  <si>
    <t>- Бюджетний кодекс України від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Закон України " Про Державний бюджет України на 2024 рік" від 09.11.2023 №3460-ІХ_x000D_
- Закон України "Про соціальні послуги"  від 17.01.2019 № № 2671-VIII;_x000D_
- Закон України " Про соціальну роботу з дітьми та молоддю" від 21.06.2001 року № 2558;_x000D_
- Закон України " Про охорону дитинства" від 26.04.2001 року № 2402;_x000D_
- Постанова Кабінету Міністрів України "Про затвердження Типового положення про соціальний гуртожиток для дітей-сиріт та дітей, позбавлених батьківського піклування" від 08.09.2005 року №878;</t>
  </si>
  <si>
    <t>(0)(8)(1)(3)(1)(1)(1)</t>
  </si>
  <si>
    <t>(3)(1)(1)(1)</t>
  </si>
  <si>
    <t>(1)(0)(4)(0)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</si>
  <si>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</si>
  <si>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кількість штатних одиниць працівників центру</t>
  </si>
  <si>
    <t>кількість центрів соціальних служб</t>
  </si>
  <si>
    <t>кількість закладів, що надають соціальні послуги, інформаційно-методичне забезпечення яких здійснює обласний цетр соціальних служб</t>
  </si>
  <si>
    <t>кількість звернень до центру</t>
  </si>
  <si>
    <t>кількість  заходів, проведених обласним центром соціальних служб</t>
  </si>
  <si>
    <t>план роботи</t>
  </si>
  <si>
    <t>середні витрати на утримання центру соціальних служб</t>
  </si>
  <si>
    <t>середньомісячна заробітна плата працівника центру</t>
  </si>
  <si>
    <t>кількість підготовлених кандидатів в опікуни, піклувальники, прийомні батьки та батьки-вихователі,усиновлювачі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</si>
  <si>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</si>
  <si>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Зобов'язання у 2022 році взяті в межах коштів, затверджених кошторисом на утримання установи. Станом на 01.01.2023 року кредиторська заборгованість склала 2308,52 грн._x000D_
У 2023 році зобов'язання планується виконати на 100 %, при наявності фінансування  та проведенням коштів органами ДКСУ_x000D_  у повному обзі відповідно до зареєстрованих фінансових зобов'язань.</t>
  </si>
  <si>
    <t>Використані видатки 2022 року дали змогу виконати в повному обсязі завдання покладені на установу. Використання запланованих видатків на 2023 рік та очікувані видатки  2024 - 2026 років дадуть змогу в повному обсязі виконати покладені на установу завдання.</t>
  </si>
  <si>
    <t>Забезпечення участі місцевих центрів соціальних служб у виконанні загальнодержавних та інших соціальних програм з питань соціальної роботи з сім’ями, дітьми та молоддю</t>
  </si>
  <si>
    <t>Здійснення організаційно-правового, методичного та інформаційного забезпечення діяльності місцевих центрів, центрів соціально-психологічної допомоги, соціальних гуртожитків для дітей-сиріт та дітей, позбавлених батьківського піклування</t>
  </si>
  <si>
    <t>- Бюджетний кодекс України від 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Закон України " Про Державний бюджет України на 2024 рік" від 09.11.2023 №3460-ІХ;_x000D_
- Закон України "Про соціальну роботу з сім’ями, дітьми та молоддю" від  21 червня 2001 року № 2558-III; (зміни від 08.10.2016);_x000D_
- Закон України "Про соціальні послуги"  від 17.01.2019 № № 2671-VIII;_x000D_
- Положення про Чернігівський обласний центр соціальних служб, затверджене Розпорядженням голови Чернігівської ОДА від 30.07.2020 № 401</t>
  </si>
  <si>
    <t>(0)(8)(1)(3)(1)(2)(1)</t>
  </si>
  <si>
    <t>(3)(1)(2)(1)</t>
  </si>
  <si>
    <t>Утримання та забезпечення діяльності центрів соціальних служб</t>
  </si>
  <si>
    <t>Забезпечення соціальною допомогою</t>
  </si>
  <si>
    <t>Оплата поштових послуг</t>
  </si>
  <si>
    <t>кількість осіб з інвалідністю та дітей з інвалідністю, які перебувають на обліку для  компенсації на бензин, ремонт і технічне обслуговування автомобілів та мотоколясок</t>
  </si>
  <si>
    <t>кількість осіб з інвалідністю та дітей з інвалідністю, які перебувають на обліку для  компенсації на транспортне обслуговування</t>
  </si>
  <si>
    <t>кількість осіб з інвалідністю та дітей з інвалідністю, які отримали грошову компенсацію на бензин, ремонт і технічне обслуговування автомобілів та мотоколясок</t>
  </si>
  <si>
    <t>кількість осіб з інвалідністю та дітей з інвалідністю, які  отримали грошову компенсацію на транспортне обслуговування</t>
  </si>
  <si>
    <t>середній розмір компенсаії на бензин, ремонт і технічне обслуговування автомобілів та мотоколясок</t>
  </si>
  <si>
    <t>середній розмір компенсації на танспортне  обслуговування</t>
  </si>
  <si>
    <t>частка осіб з інвалідністю, яким виплачено компенсацію на транспортне обслуговування до кількості, які перебували на обліку</t>
  </si>
  <si>
    <t>частка осіб з інвалідністю, яким виплачено компенсацію компенсації на бензин, ремонт і технічне обслуговування автомобілів та мотоколясок до кількості, які перебувають на обліку</t>
  </si>
  <si>
    <t>Станом на 01.01.2023 року кредиторська заборгованість відсутня. У 2023 році  зобов'язання планується виконати на 100 %, при наявності фінансування  та проведенням коштів органами ДКСУ_x000D_  у повному сязі   відповідно до зареєстрованих фінансових зобов'язань.</t>
  </si>
  <si>
    <t xml:space="preserve"> Використання запланованих видатків на 2023 рік та очікувані видатки 2024-2026 років дадуть змогу в повному обсязі виконувати заплановані завдання.</t>
  </si>
  <si>
    <t>Забезпечення надання соціальних гарантій особам з інвалідністю 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</si>
  <si>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здійснення компенсаційних виплат особам з інвалідністю  на бензин, ремонт, технічне обслуговування автомобілів, мотоколясок, транспортне обслуговування</t>
  </si>
  <si>
    <t>-  Бюджетний кодекс України від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 Закон України " Про Державний бюджет України на 2024 рік" від 09.11.2023 №3460-ІХ;_x000D_
-  Постанова Кабінету Міністрів України від 14.02.2007 № 228 "Про порядок виплати та розміри грошових компенсацій на бензин, ремонт і технічне обслуговування автомобілів та транспортне обслуговування"															 (зі змінами);_x000D_
- Закон України "Про основи соціальної захищеності осіб з інвалідністю в Україні" від 21.03.1991 №875-XII, ст.35 (зі змінами);</t>
  </si>
  <si>
    <t>(0)(8)(1)(3)(1)(7)(1)</t>
  </si>
  <si>
    <t>(3)(1)(7)(1)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</si>
  <si>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</si>
  <si>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Субсидії та поточні трансферти підприємствам (установам, організаціям)</t>
  </si>
  <si>
    <t>Проведення загальнообласних соціальних заходів з надання послуг із психосоціальної підтримки, соціального супроводу та соціальної адаптації</t>
  </si>
  <si>
    <t>видатки для покриття частки витрат на оренду приміщення, комунальні послуги та енергоносії</t>
  </si>
  <si>
    <t>Кошторис_x000D_
акти інвентаризації особових рахунків та особових справ</t>
  </si>
  <si>
    <t>Обсяг видатків на проведення загальнообласних соціальних заходів з надання послуг із психосоціальної підтримки, соціального супроводу та соціальної адаптації</t>
  </si>
  <si>
    <t>Кошторис</t>
  </si>
  <si>
    <t>Нерозподілені видатки, які знаходяться на рахунку ГРК (Департамент соціального захисту населення ОДА)</t>
  </si>
  <si>
    <t>Кількість громадських організацй, яким надається матеріальна підтримка</t>
  </si>
  <si>
    <t>Звернення громадських організацій</t>
  </si>
  <si>
    <t>Кількість заходів, на які надається матеріальна підтримка</t>
  </si>
  <si>
    <t>Кількість громадськиї організацій, яким надається фінансова підтримка</t>
  </si>
  <si>
    <t>звернення громадських організацій</t>
  </si>
  <si>
    <t>середні витрати на компенсацію</t>
  </si>
  <si>
    <t>Середні витрати на проведення одного заходу громадськими організаціями</t>
  </si>
  <si>
    <t>темп зростання кількості організацій, яким надається фінансова підтримка</t>
  </si>
  <si>
    <t>Рівень забезпеченості громадських організацій для проведення заходів</t>
  </si>
  <si>
    <t>темп зростання кількості соціальних заходів</t>
  </si>
  <si>
    <t>Обласна програма "Соціальне партнерство" на 2024 - 2025 роки</t>
  </si>
  <si>
    <t>Розпорядження начальника Чернігівської обласної військової адміністрації від 12.12.2023 №798 "Про затвердження обласної програми "Соціальне партнерство" на 2024-2025 роки"</t>
  </si>
  <si>
    <t>Зобов'язання по загальному фонду у 2022 році взяті в межах коштів, затверджених кошторисом. Станом на 01.01.2023 року кредиторська заборгованість  відсутня. У 2023 році зобов'язання планується виконати на 100 %, при наявності фінансування  та проведенням органами ДКСУ_x000D_
видатків у повному обсязі, відповідно до зареєстрованих фінансових зобов'язань.</t>
  </si>
  <si>
    <t>Використані видатки 2022 року дали змогу виконати в повному обсязі завдання викладені у Програмі. Використання запланованих видатків на 2023 рік та очікувані видатки 2024-2026 років дадуть змогу в повному обсязі виконувати функції та заходи інститутами громадянського суспільства.</t>
  </si>
  <si>
    <t>Забезпечення взаємодії між органами державної влади (Чернігівською обласною державною адміністрацією), органами місцевого самоврядування (Чернігівською обласною радою) та громадськими організаціями, діяльність яких має соціальну спрямованість, зокрема з надання особам з інвалідністю, ветеранам війни та членам їх сімей, членам сімей загиблих (померлих) ветеранів війни, членам сімей загиблих (померлих) Захисників та Захисниць України та внутрішньо переміщеним особам послуг з психосоціальної підтримки, соціального супроводу та соціальної адаптації</t>
  </si>
  <si>
    <t>Фінансова підтримка громадських організацій, які об`єднують осіб з інвалідністю, ветеранів війни та членів їх сімей, членів сімей загиблих (померлих) ветеранів війни, членів сімей загиблих Захисників та Захисниць України, внутрішньо переміщених осіб</t>
  </si>
  <si>
    <t>- Бюджетний кодекс України від															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змінами);_x000D_
- Закон України " Про Державний бюджет України на 2024 рік" від 09.11.2023 №3460-ІХ_x000D_
- Закон України "Про статус ветеранів війни, гарантії їх соціального захисту" №3551-XII від 22.10.1993 р.															(зі змінами);_x000D_
- Закон України "Про основи соціальної захищеності осіб з інвалідністю в Україні" від 21.03.1991 №875-XII, ст.35 (зі змінами);_x000D_
- Розпорядження начальника Чернігівської обласної військової адміністрації від 01.12.2023 №798 "Про затвердження обласної програми "Соціальне партнерство" на 2024-2025 роки"</t>
  </si>
  <si>
    <t>(0)(8)(1)(3)(1)(9)(2)</t>
  </si>
  <si>
    <t>(3)(1)(9)(2)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</si>
  <si>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</si>
  <si>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витрати на обробку інформації з нарахування та виплати допомог, компенсацій та субсидій за особовими справами</t>
  </si>
  <si>
    <t>кошторис_x000D_
акти інвентаризації особових рахунків та особових справ</t>
  </si>
  <si>
    <t>загальна кількість справ</t>
  </si>
  <si>
    <t>акти інвентаризації особових рахунків та особових справ</t>
  </si>
  <si>
    <t>середньомісячна заробітна плата працівників центру</t>
  </si>
  <si>
    <t>середні витрати на обробку однієї справи</t>
  </si>
  <si>
    <t>грн/рік</t>
  </si>
  <si>
    <t>рівень обробки інформації</t>
  </si>
  <si>
    <t>Зобов'язання по загальному фонду у 2022 році взяті в межах коштів, затверджених кошторисом на утримання установи. Станом на 01.01.2023 року кредиторська заборгованість склала 5340 грн. У 2023 році зобов'язання планується виконати на 100% при наявності фінансування та проведенням органами ДКСУ коштів у повному обсязі  відповідно до зареєстрованих фінансових зобов'язань.</t>
  </si>
  <si>
    <t>Використані кошти у 2022 році дали змогу виконати в повному обсязі завдання покладені на установу. Використання запланованих видатків на 2023 рік та очікувані видатки 2024 -2026 років дадуть змогу в повному обсязі виконувати покладені на установу завдання.</t>
  </si>
  <si>
    <t>Забезпечення концентрації фінансових ресурсів по спеціальному фонду та використання їх  установою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установ".</t>
  </si>
  <si>
    <t>Обробка інформації з нарахування та виплати допомог, компенсацій</t>
  </si>
  <si>
    <t>Обробка інформації з нарахування та виплати допомог, компенсацій  за особовими справами, за якими здійснюються зазначені нарахування та виплати</t>
  </si>
  <si>
    <t>1. Бюджетний кодекс України від 07.10.2010 №2592-VI (зі змінами) 															_x000D_
2. Закон України " Про Державний бюджет України на 2024 рік" від 09.11.2023 №3460-ІХ_x000D_
3. Наказ Міністерства фінансів України "Про деякі питання запровадження програмно-цільоваго методу складання та виконання місцевих бюджетів" від 26.08.2014 № 836, зареєстрованого в Міністерстві юстиції України 10.09.2014 № 1103/25880 (зі змінами)															_x000D_
4. Положення № 372 від 12.10.2022 року "Про Чернігівський обласний центр по нарахуванню та здійсненню соціальних виплат"															 (нова редакція)_x000D_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6. Постанова Кабінету Міністрів України від 14.09.2016 № 630 "Питання оплати праці працівників центрів по нарахуванню та здійсненню соціальних виплат"															_x000D_
7. Наказ Міністерства соціальної політики України від 24.10.2016 № 1215 "Про затвердження умов оплати праці працівників центрів по нарахуванню та здійсненню соціальних виплат"</t>
  </si>
  <si>
    <t>(0)(8)(1)(3)(2)(0)(0)</t>
  </si>
  <si>
    <t>(3)(2)(0)(0)</t>
  </si>
  <si>
    <t>(1)(0)(9)(0)</t>
  </si>
  <si>
    <t>Забезпечення обробки інформації з нарахування та виплати допомог і компенсацій</t>
  </si>
  <si>
    <t>Створення належних умов для діяльності установи</t>
  </si>
  <si>
    <t>кількість центрів</t>
  </si>
  <si>
    <t>кільксть штатних одиниць</t>
  </si>
  <si>
    <t>кількість місць, на яку розрахований центр СПД</t>
  </si>
  <si>
    <t>шт.</t>
  </si>
  <si>
    <t xml:space="preserve"> кількість отримувачів послуг у центрах</t>
  </si>
  <si>
    <t>середні витрати на утримання центрів</t>
  </si>
  <si>
    <t>середньомісячна заробітна плата працівників центрів</t>
  </si>
  <si>
    <t>кількість отримувачів послуг, які отримали допомогу в закладах впродовж звітного періоду</t>
  </si>
  <si>
    <t>Дебіторська заборгованість виникла в результаті здійснення попередньої оплати за газ на підставі рахунку за грудень 2022 року по Чернігівському обласному центру соціально - психологічної допомоги.</t>
  </si>
  <si>
    <t>Дебіторська заборгованість погашена</t>
  </si>
  <si>
    <t>Зобов'язання у 2022 році взяті в межах коштів, затверджених кошторисом на утримання установ. Станом на 01.01.2023 року кредиторська заборгованість по загальному фонду склала 5662,69 грн. У 2023 році зобов'язання планується виконати на 100 % при наявності фінансування  та проведенням коштів органами ДКСУ у повному обсязі  відповідно до зареєстрованих фінансових зобов'язань.</t>
  </si>
  <si>
    <t>Використані  кошти у 2022 році дали змогу виконати в повному обсязі завдання покладені на установи. В 2023 році Чернігівський обласний центр соціально - психологічної допомоги був переданий до Департаменту сім'ї, молоді та спорту.  Використання запланованих видатків на 2023 рік та очікувані видатки 2024 - 2026 років дадуть змогу в повному обсязі виконувати покладені на установи завдання.</t>
  </si>
  <si>
    <t>Забезпечення діяльності інших закладів у сфері соціального захисту і соціального забезпечення для надання соціальної підтримки,  здійснення комплексної реабілітації учасників  учасників бойових дій та осіб з інвалідністю внаслідок війни і членів їх сімей та сімей загиблих, надання послуг бездомним особам</t>
  </si>
  <si>
    <t>Забезпечення діяльності центру, надання послуг з психологічної підтримки та відновлення здоров`я  учасників бойових дій, учасників антитерористичної операції, членів іїх родин та сімей загиблих воїнів; _x000D_
Забезпечення діяльності центру, виявлення бездомних осіб їх реєстрація та надання  послуг соціальної реінтерграції  у суспільство, до самостійного повноцінного життя</t>
  </si>
  <si>
    <t>1. Бюджетний кодекс України 															від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змінами)_x000D__x000D_
2. Закон України " Про Державний бюджет України на 2024 рік" від 09.11.2023 №3460-ІХ_x000D_
3.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836, зареєстрований в Міністерстві юстиції України 10.09.2014 №1103/25880 (зі змінами)															_x000D__x000D_
4. Закон України "Про соціальну роботу з сім'ями, дітьми та молоддю" від 18.01.2005 №2353-IV (зі змінами)_x000D__x000D_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_x000D__x000D_
6.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сім'ї, дітей та молоді" від 18.05.2015 № 526 (зі змінами)															_x000D__x000D_
7. Положення про комунальну установу "Чернігівський обласний центр ветеранів війни" Чернігівської обласної ради (нова редакція), затверджене наказом управління комунального майна Чернігівської обласної ради від 12.11.2023 № 143 _x000D__x000D_
9. Положення про комунальну установу "Чернігівський обласний центр соціальної адаптації" Чернігівської обласної ради, затверджене наказом управління комунального майна Чернігівської обласної ради від 12.12.2019 року №189</t>
  </si>
  <si>
    <t>(0)(8)(1)(3)(2)(4)(1)</t>
  </si>
  <si>
    <t>(3)(2)(4)(1)</t>
  </si>
  <si>
    <t>Забезпечення діяльності інших закладів у сфері соціального захисту і соціального забезпечення</t>
  </si>
  <si>
    <t>Соціальний захист сімей загиблих Захисників і Захисниць України, військовослужбовців в Афганістані при виконанні інтернаціонального обов'язку</t>
  </si>
  <si>
    <t>Закупівля соціальних послуг</t>
  </si>
  <si>
    <t>Матеріальна підтримка студентів університетів Чернігівської області</t>
  </si>
  <si>
    <t>Забезпечення виплати одноразової грошової допомоги сім’ям загиблих від акту військової агресії російської федерації, скоєного 19 серпня 2023 року по Чернігівському обласному академічному українському музично-драматичному театру  ім. Т.Г.Шевченка</t>
  </si>
  <si>
    <t>Забезпечення виплати одноразової грошової допомоги на лікування особам, постраждалим від акту військової агресії російської федерації, скоєного 19 серпня 2023 року по Чернігівському обласному академічному українському музично-драматичному театру ім. Т.Г.Шевченка</t>
  </si>
  <si>
    <t>Надання грошової допомоги для забезпечення кризового реагування</t>
  </si>
  <si>
    <t>Надання невідкладної та реабілітаційної допомоги Захисникам і Захисницям України</t>
  </si>
  <si>
    <t>Психосоціальна підтримка Захисників і Захісниць України, членів їх сімей, членів сімей загиблих (померлих) Захисників і Захісниць України та членів сімей військовослужбовців</t>
  </si>
  <si>
    <t>Виплата одноразової грошової допомоги дітям загиблих (померлих) Захисників і Захисниць України до дня захисту дітей</t>
  </si>
  <si>
    <t>Виплата щомісячної грошової допомоги членам сімей загиблого (померлого) Захисника і Захисниці України, членам сімей загиблого (пропавшего безвісти) військовослужбовця в Афганістані при виконанні інтернаціонального обов`язку</t>
  </si>
  <si>
    <t>Інформаційна підтримка Захисників і Захісниць України, членів їх сімей та сімей загиблих ( померлих) Захисників</t>
  </si>
  <si>
    <t>Обсяг видатків для надання грошової допомоги кризового реагування</t>
  </si>
  <si>
    <t>Обсяг видатків на закупівлю у організацій громадянського суспільства соціальних послуг</t>
  </si>
  <si>
    <t>Обсяг видатків для надання щомісячноїї грошової допомоги</t>
  </si>
  <si>
    <t>Обсяг видатків для надання одноразової матеріальної допомоги</t>
  </si>
  <si>
    <t>Обсяг видатків  для надання одноразової матеріальної допомоги сім"ям загиблих</t>
  </si>
  <si>
    <t>Обсяг видатків на надання матеріальної підтримки студентам в рамках програми</t>
  </si>
  <si>
    <t>Обсяг видатків  для надання одноразової матеріальної допомоги на лікування</t>
  </si>
  <si>
    <t>Обсяг видатків, передбачених на організацію виїзних екскурсій, майстеркласів, тощо</t>
  </si>
  <si>
    <t>Обсяг видатків для виготовлення інформаційних матеріалів</t>
  </si>
  <si>
    <t>Обсяг видатків для розробки та підтримки в належному стані інформаційної платформи</t>
  </si>
  <si>
    <t>Кількість осіб, яких буде охоплено послугами</t>
  </si>
  <si>
    <t>Орієнтовна кількість виготовлених інформаційних матеріалів</t>
  </si>
  <si>
    <t>Кількість розроблених інформаційних  платформ</t>
  </si>
  <si>
    <t>Кількість осіб, яким надається грошова допомога кризового реагування</t>
  </si>
  <si>
    <t>Кількість університетів, в яких навчаються студенти, що отримуватимуть матеріальну підтримку в рамках програми</t>
  </si>
  <si>
    <t>Кількість спеціальностей, за якими надається матеріальна підтримка в рамках Програми</t>
  </si>
  <si>
    <t>Кількість отримувачів соціальних послуг</t>
  </si>
  <si>
    <t>Кількість осіб, яким надається щомісячна грошова допомога</t>
  </si>
  <si>
    <t>Кількість осіб, які отримують одноразову грошову допомогу</t>
  </si>
  <si>
    <t>Кількість осіб, яким надається одноразова грошова допомога</t>
  </si>
  <si>
    <t>Кількість студентів, яким надається матеріальна підтримка в рамках програми</t>
  </si>
  <si>
    <t>Орієнтовні середні витрати на одну особу</t>
  </si>
  <si>
    <t>Середні витрати на виготовлення одного екземпляру друкованої продукції</t>
  </si>
  <si>
    <t>Середні витрати на розробку і підтримку в належному стані інформаційної платформи</t>
  </si>
  <si>
    <t>Середній розмір грошової допомоги кризового реагування на одного отримувача</t>
  </si>
  <si>
    <t>Середня вартість послуги на одного отримувача</t>
  </si>
  <si>
    <t>Середній розмір щомісячної матеріальної допомоги на 1 отримувача</t>
  </si>
  <si>
    <t>Середній розмір одноразової матеріальної допомоги на 1 отримувача</t>
  </si>
  <si>
    <t>Середні витрати на одну установу</t>
  </si>
  <si>
    <t>Середні витрати на одного студента</t>
  </si>
  <si>
    <t>Середній розмір одноразової грошової допомоги на лікування</t>
  </si>
  <si>
    <t>Рівень забезпеченості послугами</t>
  </si>
  <si>
    <t>Рівень забезпечення виготовлення інформаційних матеріалів</t>
  </si>
  <si>
    <t>Рівень забезпечення обізнаності Захисників і Захисниць України, членів їх сімей та членів сімей загиблих (померлих) Захисників і Захисниць України</t>
  </si>
  <si>
    <t>Рівень забезпечення кризовою допомогою</t>
  </si>
  <si>
    <t>розрахунково</t>
  </si>
  <si>
    <t>Рівень забезпечення отримувачів соціальними послугами</t>
  </si>
  <si>
    <t>Рівень забезпеченості отримувачів одноразової грошової допомоги на лікування</t>
  </si>
  <si>
    <t>Рівень забезпеченності отримувачів щомісячною грошовою допомогою</t>
  </si>
  <si>
    <t>Рівень забезпеченності отримувачів одноразоою матеріальною допомогою</t>
  </si>
  <si>
    <t>Відсоток охоплення студентів</t>
  </si>
  <si>
    <t>Програма соціальної підтримки Захисників і Захисниць України, членів їх сімей, а також членів сімей військовослужбовців, які загинули (пропали безвісти) в Афганістані при виконанні інтернаціонального обов’язку, у Чернігівській області на 2019-2023 роки</t>
  </si>
  <si>
    <t>рішення 16 сесії Чернігівської обласної ради 7 скликання від 20.12.2018 № 14-16/УІІ (зі змінами)</t>
  </si>
  <si>
    <t>Програма соціальної підтримки Захісників і Захісниць України, членів їх сімей та осіб, які постраждали від військової агресії російської федерації на території Чернігівської області, на 2024 - 2026 роки</t>
  </si>
  <si>
    <t>Розпорядження начальника Чернігівської обласної військової адміністрації від 08.12.2023 № 807</t>
  </si>
  <si>
    <t>Обласна програма залучення організацій громадянського суспільства до надання соціальних послуг за рахунок бюджетних коштів у 2021-2022 роках</t>
  </si>
  <si>
    <t>Рішення Чернігівської обласної ради від 20.04.2021 № 11-4/VIII</t>
  </si>
  <si>
    <t>Обласна програма матеріальної підтримки окремих категорій громадян для здобуття вищої освіти на 2022/2023 навчальний рік в університетах, що розташовані на території Чернігівської області</t>
  </si>
  <si>
    <t>Доручення від 26 травня 2022 року №01-01-05/2114</t>
  </si>
  <si>
    <t>Зобов'язання у 2022 році взяті в межах коштів, затверджених кошторисом. Станом на 01.01.2023 року кредиторська заборгованість  відсутня.  У 2023 році зобов'язання планується виконати на 100 %, при наявності фінансування  та проведенням коштів органами ДКСУ_x000D_ у повному обсязі, відповідно до зареєстрованих фінансових зобов'язань.</t>
  </si>
  <si>
    <t>Використані видатки 2022 року дали змогу виконати в повному обсязі передбачені завдання . Використання запланованих видатків на 2023 рік та очікувані видатки 2024-2026 років дадуть змогу в повному обсязі виконувати передбачені  Програмою соціальної підтримки Захісників і Захісниць України, членів їх сімей та осіб, які постраждали від військової агресії російської федерації на території Чернігівської області на 2024 - 2026 роки завдання.</t>
  </si>
  <si>
    <t>Сприяння соціальній адаптації та повернення до повноцінного життя Захисників і Захисниць України, членів їх сімей, членів сімей військовослужбовців,які загинули (пропали безвісти) в Афганістані при виконанні інтернаціонального обов"язку та їх захист._x000D_
Формування інтелектуального потенціалу нації та матеріальна підтримка жителів області, які у 2022/2023 навчальному році здобувають вищу освіту в університетах Чернігівської області</t>
  </si>
  <si>
    <t>Виплата щомісячної матеріальної допомоги членам сімей загиблого ( померлого) Захисника і Захисниці України, загиблого (пропавшего безвісти) військовослужбовця в Афганістані при виконанні інтернаціонального обов’язку; _x000D_
Виплата одноразової грошової допомоги дітям загиблих (померлих) Захисників і Захисниць України до дня захисту дітей; _x000D_
Надання невідкладної та реабілітаційної допомоги Захисникам і Захисницям України; _x000D_
Психосоціальна підтримка Захисників і Захісниць України, членів їх сімей, членів сімей загиблих (померлих) Захисників і Захісниць України та членів сімей військовослужбовців; _x000D_
Інформаційна підтримка Захисників і Захісниць України, членів їх сімей та сімей загиблих ( померлих) Захисників</t>
  </si>
  <si>
    <t>1. Бюджетний кодекс України від  07.10.2010 № 2592-VI																																																																																																																																																																																																																																												 (зі змінами)_x000D__x000D_
2. Закон України " Про Державний бюджет України на 2024 рік" від 09.11.2023 №3460-ІХ_x000D_
3. Наказ Міністерства фінансів України  "Про деякі питання запровадження програмно-цільового методу складання та виконання місцевих бюджетів" від 26.08.2014№ 836, зареєстрованого в Міністерстві юстиції України 10.09.2014 № 1103/25880 (зі змінами)																																																																																																																																																																																																																																												_x000D__x000D_
4. Указ Президента України "Про додаткові заходи щодо соціального захисту учасників антитерористичної операції" від 18.03.2015 № 150/2015																																																																																																																																																																																																																																												_x000D__x000D_
5. Закон України  "Про статус ветеранів війни, гарантії їх соціального захисту" від 22.10.1993 № 3551-XII																																																																																																																																																																																																																																												( зі змінами)_x000D_
6. Програма соціальної підтримки Захисників і Захисниць України, членів їх сімей та осіб, які постраждали від військової агресії російської федерації на території Чернігівської області, на 2024 - 2026 роки,  затверджена розпорядженням начальника військової адміністрації від 08.12.2023 № 807</t>
  </si>
  <si>
    <t>(0)(8)(1)(3)(2)(4)(2)</t>
  </si>
  <si>
    <t>(3)(2)(4)(2)</t>
  </si>
  <si>
    <t>Інші заходи у сфері соціального захисту і соціального забезпечення</t>
  </si>
  <si>
    <t>Директор Департаменту</t>
  </si>
  <si>
    <t>Валентина ЛУГОВА</t>
  </si>
  <si>
    <t>Начальник планово - економічного відділу</t>
  </si>
  <si>
    <t>Валентина ВОЙТЕХОВИЧ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</si>
</sst>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4"/>
  <sheetViews>
    <sheetView topLeftCell="A192" zoomScaleNormal="100" workbookViewId="0">
      <selection activeCell="BP211" sqref="BP21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244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245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246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247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200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201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35" customHeight="1">
      <c r="A21" s="35" t="s">
        <v>202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809023.82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809023.82</v>
      </c>
      <c r="AJ30" s="67"/>
      <c r="AK30" s="67"/>
      <c r="AL30" s="67"/>
      <c r="AM30" s="68"/>
      <c r="AN30" s="66">
        <v>500000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500000</v>
      </c>
      <c r="BC30" s="67"/>
      <c r="BD30" s="67"/>
      <c r="BE30" s="67"/>
      <c r="BF30" s="68"/>
      <c r="BG30" s="66">
        <v>600000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600000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1"/>
      <c r="B31" s="82"/>
      <c r="C31" s="82"/>
      <c r="D31" s="83"/>
      <c r="E31" s="84" t="s">
        <v>147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0">
        <v>809023.82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809023.82</v>
      </c>
      <c r="AJ31" s="77"/>
      <c r="AK31" s="77"/>
      <c r="AL31" s="77"/>
      <c r="AM31" s="78"/>
      <c r="AN31" s="76">
        <v>500000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500000</v>
      </c>
      <c r="BC31" s="77"/>
      <c r="BD31" s="77"/>
      <c r="BE31" s="77"/>
      <c r="BF31" s="78"/>
      <c r="BG31" s="76">
        <v>600000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600000</v>
      </c>
      <c r="BV31" s="77"/>
      <c r="BW31" s="77"/>
      <c r="BX31" s="77"/>
      <c r="BY31" s="78"/>
    </row>
    <row r="33" spans="1:79" ht="14.25" customHeight="1">
      <c r="A33" s="47" t="s">
        <v>233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234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2000000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2000000</v>
      </c>
      <c r="AN39" s="67"/>
      <c r="AO39" s="67"/>
      <c r="AP39" s="67"/>
      <c r="AQ39" s="68"/>
      <c r="AR39" s="66">
        <v>2000000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2000000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1"/>
      <c r="B40" s="82"/>
      <c r="C40" s="82"/>
      <c r="D40" s="83"/>
      <c r="E40" s="84" t="s">
        <v>147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76">
        <v>2000000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2000000</v>
      </c>
      <c r="AN40" s="77"/>
      <c r="AO40" s="77"/>
      <c r="AP40" s="77"/>
      <c r="AQ40" s="78"/>
      <c r="AR40" s="76">
        <v>2000000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2000000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7" t="s">
        <v>118</v>
      </c>
      <c r="B46" s="88"/>
      <c r="C46" s="88"/>
      <c r="D46" s="89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211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90"/>
      <c r="B47" s="91"/>
      <c r="C47" s="91"/>
      <c r="D47" s="9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2730</v>
      </c>
      <c r="B50" s="60"/>
      <c r="C50" s="60"/>
      <c r="D50" s="61"/>
      <c r="E50" s="62" t="s">
        <v>174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809023.82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809023.82</v>
      </c>
      <c r="AJ50" s="67"/>
      <c r="AK50" s="67"/>
      <c r="AL50" s="67"/>
      <c r="AM50" s="68"/>
      <c r="AN50" s="66">
        <v>500000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500000</v>
      </c>
      <c r="BC50" s="67"/>
      <c r="BD50" s="67"/>
      <c r="BE50" s="67"/>
      <c r="BF50" s="68"/>
      <c r="BG50" s="66">
        <v>600000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600000</v>
      </c>
      <c r="BV50" s="67"/>
      <c r="BW50" s="67"/>
      <c r="BX50" s="67"/>
      <c r="BY50" s="68"/>
      <c r="CA50" s="25" t="s">
        <v>26</v>
      </c>
    </row>
    <row r="51" spans="1:79" s="6" customFormat="1" ht="12.75" customHeight="1">
      <c r="A51" s="81"/>
      <c r="B51" s="82"/>
      <c r="C51" s="82"/>
      <c r="D51" s="83"/>
      <c r="E51" s="84" t="s">
        <v>147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76">
        <v>809023.82</v>
      </c>
      <c r="V51" s="77"/>
      <c r="W51" s="77"/>
      <c r="X51" s="77"/>
      <c r="Y51" s="78"/>
      <c r="Z51" s="76">
        <v>0</v>
      </c>
      <c r="AA51" s="77"/>
      <c r="AB51" s="77"/>
      <c r="AC51" s="77"/>
      <c r="AD51" s="78"/>
      <c r="AE51" s="76">
        <v>0</v>
      </c>
      <c r="AF51" s="77"/>
      <c r="AG51" s="77"/>
      <c r="AH51" s="78"/>
      <c r="AI51" s="76">
        <f>IF(ISNUMBER(U51),U51,0)+IF(ISNUMBER(Z51),Z51,0)</f>
        <v>809023.82</v>
      </c>
      <c r="AJ51" s="77"/>
      <c r="AK51" s="77"/>
      <c r="AL51" s="77"/>
      <c r="AM51" s="78"/>
      <c r="AN51" s="76">
        <v>500000</v>
      </c>
      <c r="AO51" s="77"/>
      <c r="AP51" s="77"/>
      <c r="AQ51" s="77"/>
      <c r="AR51" s="78"/>
      <c r="AS51" s="76">
        <v>0</v>
      </c>
      <c r="AT51" s="77"/>
      <c r="AU51" s="77"/>
      <c r="AV51" s="77"/>
      <c r="AW51" s="78"/>
      <c r="AX51" s="76">
        <v>0</v>
      </c>
      <c r="AY51" s="77"/>
      <c r="AZ51" s="77"/>
      <c r="BA51" s="78"/>
      <c r="BB51" s="76">
        <f>IF(ISNUMBER(AN51),AN51,0)+IF(ISNUMBER(AS51),AS51,0)</f>
        <v>500000</v>
      </c>
      <c r="BC51" s="77"/>
      <c r="BD51" s="77"/>
      <c r="BE51" s="77"/>
      <c r="BF51" s="78"/>
      <c r="BG51" s="76">
        <v>600000</v>
      </c>
      <c r="BH51" s="77"/>
      <c r="BI51" s="77"/>
      <c r="BJ51" s="77"/>
      <c r="BK51" s="78"/>
      <c r="BL51" s="76">
        <v>0</v>
      </c>
      <c r="BM51" s="77"/>
      <c r="BN51" s="77"/>
      <c r="BO51" s="77"/>
      <c r="BP51" s="78"/>
      <c r="BQ51" s="76">
        <v>0</v>
      </c>
      <c r="BR51" s="77"/>
      <c r="BS51" s="77"/>
      <c r="BT51" s="78"/>
      <c r="BU51" s="76">
        <f>IF(ISNUMBER(BG51),BG51,0)+IF(ISNUMBER(BL51),BL51,0)</f>
        <v>600000</v>
      </c>
      <c r="BV51" s="77"/>
      <c r="BW51" s="77"/>
      <c r="BX51" s="77"/>
      <c r="BY51" s="78"/>
    </row>
    <row r="53" spans="1:79" ht="14.25" customHeight="1">
      <c r="A53" s="34" t="s">
        <v>221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>
      <c r="A54" s="75" t="s">
        <v>207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>
      <c r="A55" s="87" t="s">
        <v>119</v>
      </c>
      <c r="B55" s="88"/>
      <c r="C55" s="88"/>
      <c r="D55" s="88"/>
      <c r="E55" s="89"/>
      <c r="F55" s="55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208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41" t="s">
        <v>211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219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</row>
    <row r="56" spans="1:79" ht="51.75" customHeight="1">
      <c r="A56" s="90"/>
      <c r="B56" s="91"/>
      <c r="C56" s="91"/>
      <c r="D56" s="91"/>
      <c r="E56" s="92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4</v>
      </c>
      <c r="V56" s="42"/>
      <c r="W56" s="42"/>
      <c r="X56" s="42"/>
      <c r="Y56" s="43"/>
      <c r="Z56" s="41" t="s">
        <v>3</v>
      </c>
      <c r="AA56" s="42"/>
      <c r="AB56" s="42"/>
      <c r="AC56" s="42"/>
      <c r="AD56" s="43"/>
      <c r="AE56" s="44" t="s">
        <v>116</v>
      </c>
      <c r="AF56" s="45"/>
      <c r="AG56" s="45"/>
      <c r="AH56" s="46"/>
      <c r="AI56" s="41" t="s">
        <v>5</v>
      </c>
      <c r="AJ56" s="42"/>
      <c r="AK56" s="42"/>
      <c r="AL56" s="42"/>
      <c r="AM56" s="43"/>
      <c r="AN56" s="41" t="s">
        <v>4</v>
      </c>
      <c r="AO56" s="42"/>
      <c r="AP56" s="42"/>
      <c r="AQ56" s="42"/>
      <c r="AR56" s="43"/>
      <c r="AS56" s="41" t="s">
        <v>3</v>
      </c>
      <c r="AT56" s="42"/>
      <c r="AU56" s="42"/>
      <c r="AV56" s="42"/>
      <c r="AW56" s="43"/>
      <c r="AX56" s="44" t="s">
        <v>116</v>
      </c>
      <c r="AY56" s="45"/>
      <c r="AZ56" s="45"/>
      <c r="BA56" s="46"/>
      <c r="BB56" s="41" t="s">
        <v>96</v>
      </c>
      <c r="BC56" s="42"/>
      <c r="BD56" s="42"/>
      <c r="BE56" s="42"/>
      <c r="BF56" s="43"/>
      <c r="BG56" s="41" t="s">
        <v>4</v>
      </c>
      <c r="BH56" s="42"/>
      <c r="BI56" s="42"/>
      <c r="BJ56" s="42"/>
      <c r="BK56" s="43"/>
      <c r="BL56" s="41" t="s">
        <v>3</v>
      </c>
      <c r="BM56" s="42"/>
      <c r="BN56" s="42"/>
      <c r="BO56" s="42"/>
      <c r="BP56" s="43"/>
      <c r="BQ56" s="44" t="s">
        <v>116</v>
      </c>
      <c r="BR56" s="45"/>
      <c r="BS56" s="45"/>
      <c r="BT56" s="46"/>
      <c r="BU56" s="55" t="s">
        <v>97</v>
      </c>
      <c r="BV56" s="55"/>
      <c r="BW56" s="55"/>
      <c r="BX56" s="55"/>
      <c r="BY56" s="55"/>
    </row>
    <row r="57" spans="1:79" ht="15" customHeight="1">
      <c r="A57" s="41">
        <v>1</v>
      </c>
      <c r="B57" s="42"/>
      <c r="C57" s="42"/>
      <c r="D57" s="42"/>
      <c r="E57" s="43"/>
      <c r="F57" s="41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1">
        <v>3</v>
      </c>
      <c r="V57" s="42"/>
      <c r="W57" s="42"/>
      <c r="X57" s="42"/>
      <c r="Y57" s="43"/>
      <c r="Z57" s="41">
        <v>4</v>
      </c>
      <c r="AA57" s="42"/>
      <c r="AB57" s="42"/>
      <c r="AC57" s="42"/>
      <c r="AD57" s="43"/>
      <c r="AE57" s="41">
        <v>5</v>
      </c>
      <c r="AF57" s="42"/>
      <c r="AG57" s="42"/>
      <c r="AH57" s="43"/>
      <c r="AI57" s="41">
        <v>6</v>
      </c>
      <c r="AJ57" s="42"/>
      <c r="AK57" s="42"/>
      <c r="AL57" s="42"/>
      <c r="AM57" s="43"/>
      <c r="AN57" s="41">
        <v>7</v>
      </c>
      <c r="AO57" s="42"/>
      <c r="AP57" s="42"/>
      <c r="AQ57" s="42"/>
      <c r="AR57" s="43"/>
      <c r="AS57" s="41">
        <v>8</v>
      </c>
      <c r="AT57" s="42"/>
      <c r="AU57" s="42"/>
      <c r="AV57" s="42"/>
      <c r="AW57" s="43"/>
      <c r="AX57" s="41">
        <v>9</v>
      </c>
      <c r="AY57" s="42"/>
      <c r="AZ57" s="42"/>
      <c r="BA57" s="43"/>
      <c r="BB57" s="41">
        <v>10</v>
      </c>
      <c r="BC57" s="42"/>
      <c r="BD57" s="42"/>
      <c r="BE57" s="42"/>
      <c r="BF57" s="43"/>
      <c r="BG57" s="41">
        <v>11</v>
      </c>
      <c r="BH57" s="42"/>
      <c r="BI57" s="42"/>
      <c r="BJ57" s="42"/>
      <c r="BK57" s="43"/>
      <c r="BL57" s="41">
        <v>12</v>
      </c>
      <c r="BM57" s="42"/>
      <c r="BN57" s="42"/>
      <c r="BO57" s="42"/>
      <c r="BP57" s="43"/>
      <c r="BQ57" s="41">
        <v>13</v>
      </c>
      <c r="BR57" s="42"/>
      <c r="BS57" s="42"/>
      <c r="BT57" s="43"/>
      <c r="BU57" s="55">
        <v>14</v>
      </c>
      <c r="BV57" s="55"/>
      <c r="BW57" s="55"/>
      <c r="BX57" s="55"/>
      <c r="BY57" s="55"/>
    </row>
    <row r="58" spans="1:79" s="1" customFormat="1" ht="13.5" hidden="1" customHeight="1">
      <c r="A58" s="69" t="s">
        <v>64</v>
      </c>
      <c r="B58" s="70"/>
      <c r="C58" s="70"/>
      <c r="D58" s="70"/>
      <c r="E58" s="71"/>
      <c r="F58" s="69" t="s">
        <v>57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65</v>
      </c>
      <c r="V58" s="70"/>
      <c r="W58" s="70"/>
      <c r="X58" s="70"/>
      <c r="Y58" s="71"/>
      <c r="Z58" s="69" t="s">
        <v>66</v>
      </c>
      <c r="AA58" s="70"/>
      <c r="AB58" s="70"/>
      <c r="AC58" s="70"/>
      <c r="AD58" s="71"/>
      <c r="AE58" s="69" t="s">
        <v>91</v>
      </c>
      <c r="AF58" s="70"/>
      <c r="AG58" s="70"/>
      <c r="AH58" s="71"/>
      <c r="AI58" s="56" t="s">
        <v>170</v>
      </c>
      <c r="AJ58" s="57"/>
      <c r="AK58" s="57"/>
      <c r="AL58" s="57"/>
      <c r="AM58" s="58"/>
      <c r="AN58" s="69" t="s">
        <v>67</v>
      </c>
      <c r="AO58" s="70"/>
      <c r="AP58" s="70"/>
      <c r="AQ58" s="70"/>
      <c r="AR58" s="71"/>
      <c r="AS58" s="69" t="s">
        <v>68</v>
      </c>
      <c r="AT58" s="70"/>
      <c r="AU58" s="70"/>
      <c r="AV58" s="70"/>
      <c r="AW58" s="71"/>
      <c r="AX58" s="69" t="s">
        <v>92</v>
      </c>
      <c r="AY58" s="70"/>
      <c r="AZ58" s="70"/>
      <c r="BA58" s="71"/>
      <c r="BB58" s="56" t="s">
        <v>170</v>
      </c>
      <c r="BC58" s="57"/>
      <c r="BD58" s="57"/>
      <c r="BE58" s="57"/>
      <c r="BF58" s="58"/>
      <c r="BG58" s="69" t="s">
        <v>58</v>
      </c>
      <c r="BH58" s="70"/>
      <c r="BI58" s="70"/>
      <c r="BJ58" s="70"/>
      <c r="BK58" s="71"/>
      <c r="BL58" s="69" t="s">
        <v>59</v>
      </c>
      <c r="BM58" s="70"/>
      <c r="BN58" s="70"/>
      <c r="BO58" s="70"/>
      <c r="BP58" s="71"/>
      <c r="BQ58" s="69" t="s">
        <v>93</v>
      </c>
      <c r="BR58" s="70"/>
      <c r="BS58" s="70"/>
      <c r="BT58" s="71"/>
      <c r="BU58" s="93" t="s">
        <v>170</v>
      </c>
      <c r="BV58" s="93"/>
      <c r="BW58" s="93"/>
      <c r="BX58" s="93"/>
      <c r="BY58" s="93"/>
      <c r="CA58" t="s">
        <v>27</v>
      </c>
    </row>
    <row r="59" spans="1:79" s="6" customFormat="1" ht="12.75" customHeight="1">
      <c r="A59" s="81"/>
      <c r="B59" s="82"/>
      <c r="C59" s="82"/>
      <c r="D59" s="82"/>
      <c r="E59" s="83"/>
      <c r="F59" s="81" t="s">
        <v>147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76"/>
      <c r="V59" s="77"/>
      <c r="W59" s="77"/>
      <c r="X59" s="77"/>
      <c r="Y59" s="78"/>
      <c r="Z59" s="76"/>
      <c r="AA59" s="77"/>
      <c r="AB59" s="77"/>
      <c r="AC59" s="77"/>
      <c r="AD59" s="78"/>
      <c r="AE59" s="76"/>
      <c r="AF59" s="77"/>
      <c r="AG59" s="77"/>
      <c r="AH59" s="78"/>
      <c r="AI59" s="76">
        <f>IF(ISNUMBER(U59),U59,0)+IF(ISNUMBER(Z59),Z59,0)</f>
        <v>0</v>
      </c>
      <c r="AJ59" s="77"/>
      <c r="AK59" s="77"/>
      <c r="AL59" s="77"/>
      <c r="AM59" s="78"/>
      <c r="AN59" s="76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8"/>
      <c r="BB59" s="76">
        <f>IF(ISNUMBER(AN59),AN59,0)+IF(ISNUMBER(AS59),AS59,0)</f>
        <v>0</v>
      </c>
      <c r="BC59" s="77"/>
      <c r="BD59" s="77"/>
      <c r="BE59" s="77"/>
      <c r="BF59" s="78"/>
      <c r="BG59" s="76"/>
      <c r="BH59" s="77"/>
      <c r="BI59" s="77"/>
      <c r="BJ59" s="77"/>
      <c r="BK59" s="78"/>
      <c r="BL59" s="76"/>
      <c r="BM59" s="77"/>
      <c r="BN59" s="77"/>
      <c r="BO59" s="77"/>
      <c r="BP59" s="78"/>
      <c r="BQ59" s="76"/>
      <c r="BR59" s="77"/>
      <c r="BS59" s="77"/>
      <c r="BT59" s="78"/>
      <c r="BU59" s="76">
        <f>IF(ISNUMBER(BG59),BG59,0)+IF(ISNUMBER(BL59),BL59,0)</f>
        <v>0</v>
      </c>
      <c r="BV59" s="77"/>
      <c r="BW59" s="77"/>
      <c r="BX59" s="77"/>
      <c r="BY59" s="78"/>
      <c r="CA59" s="6" t="s">
        <v>28</v>
      </c>
    </row>
    <row r="61" spans="1:79" ht="14.25" customHeight="1">
      <c r="A61" s="34" t="s">
        <v>235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15" customHeight="1">
      <c r="A62" s="75" t="s">
        <v>207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>
      <c r="A63" s="87" t="s">
        <v>118</v>
      </c>
      <c r="B63" s="88"/>
      <c r="C63" s="88"/>
      <c r="D63" s="89"/>
      <c r="E63" s="49" t="s">
        <v>19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1" t="s">
        <v>229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55" t="s">
        <v>234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>
      <c r="A64" s="90"/>
      <c r="B64" s="91"/>
      <c r="C64" s="91"/>
      <c r="D64" s="92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49" t="s">
        <v>4</v>
      </c>
      <c r="Y64" s="50"/>
      <c r="Z64" s="50"/>
      <c r="AA64" s="50"/>
      <c r="AB64" s="51"/>
      <c r="AC64" s="49" t="s">
        <v>3</v>
      </c>
      <c r="AD64" s="50"/>
      <c r="AE64" s="50"/>
      <c r="AF64" s="50"/>
      <c r="AG64" s="51"/>
      <c r="AH64" s="44" t="s">
        <v>116</v>
      </c>
      <c r="AI64" s="45"/>
      <c r="AJ64" s="45"/>
      <c r="AK64" s="45"/>
      <c r="AL64" s="46"/>
      <c r="AM64" s="41" t="s">
        <v>5</v>
      </c>
      <c r="AN64" s="42"/>
      <c r="AO64" s="42"/>
      <c r="AP64" s="42"/>
      <c r="AQ64" s="43"/>
      <c r="AR64" s="41" t="s">
        <v>4</v>
      </c>
      <c r="AS64" s="42"/>
      <c r="AT64" s="42"/>
      <c r="AU64" s="42"/>
      <c r="AV64" s="43"/>
      <c r="AW64" s="41" t="s">
        <v>3</v>
      </c>
      <c r="AX64" s="42"/>
      <c r="AY64" s="42"/>
      <c r="AZ64" s="42"/>
      <c r="BA64" s="43"/>
      <c r="BB64" s="44" t="s">
        <v>116</v>
      </c>
      <c r="BC64" s="45"/>
      <c r="BD64" s="45"/>
      <c r="BE64" s="45"/>
      <c r="BF64" s="46"/>
      <c r="BG64" s="41" t="s">
        <v>96</v>
      </c>
      <c r="BH64" s="42"/>
      <c r="BI64" s="42"/>
      <c r="BJ64" s="42"/>
      <c r="BK64" s="43"/>
    </row>
    <row r="65" spans="1:79" ht="12.75" customHeight="1">
      <c r="A65" s="41">
        <v>1</v>
      </c>
      <c r="B65" s="42"/>
      <c r="C65" s="42"/>
      <c r="D65" s="43"/>
      <c r="E65" s="41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1">
        <v>3</v>
      </c>
      <c r="Y65" s="42"/>
      <c r="Z65" s="42"/>
      <c r="AA65" s="42"/>
      <c r="AB65" s="43"/>
      <c r="AC65" s="41">
        <v>4</v>
      </c>
      <c r="AD65" s="42"/>
      <c r="AE65" s="42"/>
      <c r="AF65" s="42"/>
      <c r="AG65" s="43"/>
      <c r="AH65" s="41">
        <v>5</v>
      </c>
      <c r="AI65" s="42"/>
      <c r="AJ65" s="42"/>
      <c r="AK65" s="42"/>
      <c r="AL65" s="43"/>
      <c r="AM65" s="41">
        <v>6</v>
      </c>
      <c r="AN65" s="42"/>
      <c r="AO65" s="42"/>
      <c r="AP65" s="42"/>
      <c r="AQ65" s="43"/>
      <c r="AR65" s="41">
        <v>7</v>
      </c>
      <c r="AS65" s="42"/>
      <c r="AT65" s="42"/>
      <c r="AU65" s="42"/>
      <c r="AV65" s="43"/>
      <c r="AW65" s="41">
        <v>8</v>
      </c>
      <c r="AX65" s="42"/>
      <c r="AY65" s="42"/>
      <c r="AZ65" s="42"/>
      <c r="BA65" s="43"/>
      <c r="BB65" s="41">
        <v>9</v>
      </c>
      <c r="BC65" s="42"/>
      <c r="BD65" s="42"/>
      <c r="BE65" s="42"/>
      <c r="BF65" s="43"/>
      <c r="BG65" s="41">
        <v>10</v>
      </c>
      <c r="BH65" s="42"/>
      <c r="BI65" s="42"/>
      <c r="BJ65" s="42"/>
      <c r="BK65" s="43"/>
    </row>
    <row r="66" spans="1:79" s="1" customFormat="1" ht="12.75" hidden="1" customHeight="1">
      <c r="A66" s="69" t="s">
        <v>64</v>
      </c>
      <c r="B66" s="70"/>
      <c r="C66" s="70"/>
      <c r="D66" s="71"/>
      <c r="E66" s="69" t="s">
        <v>57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94" t="s">
        <v>60</v>
      </c>
      <c r="Y66" s="95"/>
      <c r="Z66" s="95"/>
      <c r="AA66" s="95"/>
      <c r="AB66" s="96"/>
      <c r="AC66" s="94" t="s">
        <v>61</v>
      </c>
      <c r="AD66" s="95"/>
      <c r="AE66" s="95"/>
      <c r="AF66" s="95"/>
      <c r="AG66" s="96"/>
      <c r="AH66" s="69" t="s">
        <v>94</v>
      </c>
      <c r="AI66" s="70"/>
      <c r="AJ66" s="70"/>
      <c r="AK66" s="70"/>
      <c r="AL66" s="71"/>
      <c r="AM66" s="56" t="s">
        <v>171</v>
      </c>
      <c r="AN66" s="57"/>
      <c r="AO66" s="57"/>
      <c r="AP66" s="57"/>
      <c r="AQ66" s="58"/>
      <c r="AR66" s="69" t="s">
        <v>62</v>
      </c>
      <c r="AS66" s="70"/>
      <c r="AT66" s="70"/>
      <c r="AU66" s="70"/>
      <c r="AV66" s="71"/>
      <c r="AW66" s="69" t="s">
        <v>63</v>
      </c>
      <c r="AX66" s="70"/>
      <c r="AY66" s="70"/>
      <c r="AZ66" s="70"/>
      <c r="BA66" s="71"/>
      <c r="BB66" s="69" t="s">
        <v>95</v>
      </c>
      <c r="BC66" s="70"/>
      <c r="BD66" s="70"/>
      <c r="BE66" s="70"/>
      <c r="BF66" s="71"/>
      <c r="BG66" s="56" t="s">
        <v>171</v>
      </c>
      <c r="BH66" s="57"/>
      <c r="BI66" s="57"/>
      <c r="BJ66" s="57"/>
      <c r="BK66" s="58"/>
      <c r="CA66" t="s">
        <v>29</v>
      </c>
    </row>
    <row r="67" spans="1:79" s="25" customFormat="1" ht="12.75" customHeight="1">
      <c r="A67" s="59">
        <v>2730</v>
      </c>
      <c r="B67" s="60"/>
      <c r="C67" s="60"/>
      <c r="D67" s="61"/>
      <c r="E67" s="62" t="s">
        <v>174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6">
        <v>2000000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2000000</v>
      </c>
      <c r="AN67" s="67"/>
      <c r="AO67" s="67"/>
      <c r="AP67" s="67"/>
      <c r="AQ67" s="68"/>
      <c r="AR67" s="66">
        <v>2000000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5">
        <f>IF(ISNUMBER(AR67),AR67,0)+IF(ISNUMBER(AW67),AW67,0)</f>
        <v>2000000</v>
      </c>
      <c r="BH67" s="65"/>
      <c r="BI67" s="65"/>
      <c r="BJ67" s="65"/>
      <c r="BK67" s="65"/>
      <c r="CA67" s="25" t="s">
        <v>30</v>
      </c>
    </row>
    <row r="68" spans="1:79" s="6" customFormat="1" ht="12.75" customHeight="1">
      <c r="A68" s="81"/>
      <c r="B68" s="82"/>
      <c r="C68" s="82"/>
      <c r="D68" s="83"/>
      <c r="E68" s="84" t="s">
        <v>147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76">
        <v>2000000</v>
      </c>
      <c r="Y68" s="77"/>
      <c r="Z68" s="77"/>
      <c r="AA68" s="77"/>
      <c r="AB68" s="78"/>
      <c r="AC68" s="76">
        <v>0</v>
      </c>
      <c r="AD68" s="77"/>
      <c r="AE68" s="77"/>
      <c r="AF68" s="77"/>
      <c r="AG68" s="78"/>
      <c r="AH68" s="76">
        <v>0</v>
      </c>
      <c r="AI68" s="77"/>
      <c r="AJ68" s="77"/>
      <c r="AK68" s="77"/>
      <c r="AL68" s="78"/>
      <c r="AM68" s="76">
        <f>IF(ISNUMBER(X68),X68,0)+IF(ISNUMBER(AC68),AC68,0)</f>
        <v>2000000</v>
      </c>
      <c r="AN68" s="77"/>
      <c r="AO68" s="77"/>
      <c r="AP68" s="77"/>
      <c r="AQ68" s="78"/>
      <c r="AR68" s="76">
        <v>2000000</v>
      </c>
      <c r="AS68" s="77"/>
      <c r="AT68" s="77"/>
      <c r="AU68" s="77"/>
      <c r="AV68" s="78"/>
      <c r="AW68" s="76">
        <v>0</v>
      </c>
      <c r="AX68" s="77"/>
      <c r="AY68" s="77"/>
      <c r="AZ68" s="77"/>
      <c r="BA68" s="78"/>
      <c r="BB68" s="76">
        <v>0</v>
      </c>
      <c r="BC68" s="77"/>
      <c r="BD68" s="77"/>
      <c r="BE68" s="77"/>
      <c r="BF68" s="78"/>
      <c r="BG68" s="80">
        <f>IF(ISNUMBER(AR68),AR68,0)+IF(ISNUMBER(AW68),AW68,0)</f>
        <v>2000000</v>
      </c>
      <c r="BH68" s="80"/>
      <c r="BI68" s="80"/>
      <c r="BJ68" s="80"/>
      <c r="BK68" s="80"/>
    </row>
    <row r="70" spans="1:79" ht="14.25" customHeight="1">
      <c r="A70" s="34" t="s">
        <v>236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>
      <c r="A71" s="75" t="s">
        <v>207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>
      <c r="A72" s="87" t="s">
        <v>119</v>
      </c>
      <c r="B72" s="88"/>
      <c r="C72" s="88"/>
      <c r="D72" s="88"/>
      <c r="E72" s="89"/>
      <c r="F72" s="49" t="s">
        <v>19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5" t="s">
        <v>229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1" t="s">
        <v>234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>
      <c r="A73" s="90"/>
      <c r="B73" s="91"/>
      <c r="C73" s="91"/>
      <c r="D73" s="91"/>
      <c r="E73" s="92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1" t="s">
        <v>4</v>
      </c>
      <c r="Y73" s="42"/>
      <c r="Z73" s="42"/>
      <c r="AA73" s="42"/>
      <c r="AB73" s="43"/>
      <c r="AC73" s="41" t="s">
        <v>3</v>
      </c>
      <c r="AD73" s="42"/>
      <c r="AE73" s="42"/>
      <c r="AF73" s="42"/>
      <c r="AG73" s="43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97" t="s">
        <v>116</v>
      </c>
      <c r="BC73" s="97"/>
      <c r="BD73" s="97"/>
      <c r="BE73" s="97"/>
      <c r="BF73" s="97"/>
      <c r="BG73" s="41" t="s">
        <v>96</v>
      </c>
      <c r="BH73" s="42"/>
      <c r="BI73" s="42"/>
      <c r="BJ73" s="42"/>
      <c r="BK73" s="43"/>
    </row>
    <row r="74" spans="1:79" ht="15" customHeight="1">
      <c r="A74" s="41">
        <v>1</v>
      </c>
      <c r="B74" s="42"/>
      <c r="C74" s="42"/>
      <c r="D74" s="42"/>
      <c r="E74" s="43"/>
      <c r="F74" s="41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5" hidden="1" customHeight="1">
      <c r="A75" s="69" t="s">
        <v>64</v>
      </c>
      <c r="B75" s="70"/>
      <c r="C75" s="70"/>
      <c r="D75" s="70"/>
      <c r="E75" s="71"/>
      <c r="F75" s="69" t="s">
        <v>57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60</v>
      </c>
      <c r="Y75" s="70"/>
      <c r="Z75" s="70"/>
      <c r="AA75" s="70"/>
      <c r="AB75" s="71"/>
      <c r="AC75" s="69" t="s">
        <v>61</v>
      </c>
      <c r="AD75" s="70"/>
      <c r="AE75" s="70"/>
      <c r="AF75" s="70"/>
      <c r="AG75" s="71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31</v>
      </c>
    </row>
    <row r="76" spans="1:79" s="6" customFormat="1" ht="12.75" customHeight="1">
      <c r="A76" s="81"/>
      <c r="B76" s="82"/>
      <c r="C76" s="82"/>
      <c r="D76" s="82"/>
      <c r="E76" s="83"/>
      <c r="F76" s="81" t="s">
        <v>147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98"/>
      <c r="Y76" s="99"/>
      <c r="Z76" s="99"/>
      <c r="AA76" s="99"/>
      <c r="AB76" s="100"/>
      <c r="AC76" s="98"/>
      <c r="AD76" s="99"/>
      <c r="AE76" s="99"/>
      <c r="AF76" s="99"/>
      <c r="AG76" s="100"/>
      <c r="AH76" s="80"/>
      <c r="AI76" s="80"/>
      <c r="AJ76" s="80"/>
      <c r="AK76" s="80"/>
      <c r="AL76" s="80"/>
      <c r="AM76" s="80">
        <f>IF(ISNUMBER(X76),X76,0)+IF(ISNUMBER(AC76),AC76,0)</f>
        <v>0</v>
      </c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>
        <f>IF(ISNUMBER(AR76),AR76,0)+IF(ISNUMBER(AW76),AW76,0)</f>
        <v>0</v>
      </c>
      <c r="BH76" s="80"/>
      <c r="BI76" s="80"/>
      <c r="BJ76" s="80"/>
      <c r="BK76" s="80"/>
      <c r="CA76" s="6" t="s">
        <v>32</v>
      </c>
    </row>
    <row r="79" spans="1:79" ht="14.25" customHeight="1">
      <c r="A79" s="34" t="s">
        <v>120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9" ht="14.25" customHeight="1">
      <c r="A80" s="34" t="s">
        <v>222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>
      <c r="A81" s="75" t="s">
        <v>207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>
      <c r="A82" s="49" t="s">
        <v>6</v>
      </c>
      <c r="B82" s="50"/>
      <c r="C82" s="50"/>
      <c r="D82" s="49" t="s">
        <v>121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41" t="s">
        <v>208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1" t="s">
        <v>211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55" t="s">
        <v>219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52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41" t="s">
        <v>4</v>
      </c>
      <c r="V83" s="42"/>
      <c r="W83" s="42"/>
      <c r="X83" s="42"/>
      <c r="Y83" s="43"/>
      <c r="Z83" s="41" t="s">
        <v>3</v>
      </c>
      <c r="AA83" s="42"/>
      <c r="AB83" s="42"/>
      <c r="AC83" s="42"/>
      <c r="AD83" s="43"/>
      <c r="AE83" s="44" t="s">
        <v>116</v>
      </c>
      <c r="AF83" s="45"/>
      <c r="AG83" s="45"/>
      <c r="AH83" s="46"/>
      <c r="AI83" s="41" t="s">
        <v>5</v>
      </c>
      <c r="AJ83" s="42"/>
      <c r="AK83" s="42"/>
      <c r="AL83" s="42"/>
      <c r="AM83" s="43"/>
      <c r="AN83" s="41" t="s">
        <v>4</v>
      </c>
      <c r="AO83" s="42"/>
      <c r="AP83" s="42"/>
      <c r="AQ83" s="42"/>
      <c r="AR83" s="43"/>
      <c r="AS83" s="41" t="s">
        <v>3</v>
      </c>
      <c r="AT83" s="42"/>
      <c r="AU83" s="42"/>
      <c r="AV83" s="42"/>
      <c r="AW83" s="43"/>
      <c r="AX83" s="44" t="s">
        <v>116</v>
      </c>
      <c r="AY83" s="45"/>
      <c r="AZ83" s="45"/>
      <c r="BA83" s="46"/>
      <c r="BB83" s="41" t="s">
        <v>96</v>
      </c>
      <c r="BC83" s="42"/>
      <c r="BD83" s="42"/>
      <c r="BE83" s="42"/>
      <c r="BF83" s="43"/>
      <c r="BG83" s="41" t="s">
        <v>4</v>
      </c>
      <c r="BH83" s="42"/>
      <c r="BI83" s="42"/>
      <c r="BJ83" s="42"/>
      <c r="BK83" s="43"/>
      <c r="BL83" s="55" t="s">
        <v>3</v>
      </c>
      <c r="BM83" s="55"/>
      <c r="BN83" s="55"/>
      <c r="BO83" s="55"/>
      <c r="BP83" s="55"/>
      <c r="BQ83" s="97" t="s">
        <v>116</v>
      </c>
      <c r="BR83" s="97"/>
      <c r="BS83" s="97"/>
      <c r="BT83" s="97"/>
      <c r="BU83" s="41" t="s">
        <v>97</v>
      </c>
      <c r="BV83" s="42"/>
      <c r="BW83" s="42"/>
      <c r="BX83" s="42"/>
      <c r="BY83" s="43"/>
    </row>
    <row r="84" spans="1:79" ht="15" customHeight="1">
      <c r="A84" s="41">
        <v>1</v>
      </c>
      <c r="B84" s="42"/>
      <c r="C84" s="42"/>
      <c r="D84" s="41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41">
        <v>3</v>
      </c>
      <c r="V84" s="42"/>
      <c r="W84" s="42"/>
      <c r="X84" s="42"/>
      <c r="Y84" s="43"/>
      <c r="Z84" s="41">
        <v>4</v>
      </c>
      <c r="AA84" s="42"/>
      <c r="AB84" s="42"/>
      <c r="AC84" s="42"/>
      <c r="AD84" s="43"/>
      <c r="AE84" s="41">
        <v>5</v>
      </c>
      <c r="AF84" s="42"/>
      <c r="AG84" s="42"/>
      <c r="AH84" s="43"/>
      <c r="AI84" s="41">
        <v>6</v>
      </c>
      <c r="AJ84" s="42"/>
      <c r="AK84" s="42"/>
      <c r="AL84" s="42"/>
      <c r="AM84" s="43"/>
      <c r="AN84" s="41">
        <v>7</v>
      </c>
      <c r="AO84" s="42"/>
      <c r="AP84" s="42"/>
      <c r="AQ84" s="42"/>
      <c r="AR84" s="43"/>
      <c r="AS84" s="41">
        <v>8</v>
      </c>
      <c r="AT84" s="42"/>
      <c r="AU84" s="42"/>
      <c r="AV84" s="42"/>
      <c r="AW84" s="43"/>
      <c r="AX84" s="55">
        <v>9</v>
      </c>
      <c r="AY84" s="55"/>
      <c r="AZ84" s="55"/>
      <c r="BA84" s="55"/>
      <c r="BB84" s="41">
        <v>10</v>
      </c>
      <c r="BC84" s="42"/>
      <c r="BD84" s="42"/>
      <c r="BE84" s="42"/>
      <c r="BF84" s="43"/>
      <c r="BG84" s="41">
        <v>11</v>
      </c>
      <c r="BH84" s="42"/>
      <c r="BI84" s="42"/>
      <c r="BJ84" s="42"/>
      <c r="BK84" s="43"/>
      <c r="BL84" s="55">
        <v>12</v>
      </c>
      <c r="BM84" s="55"/>
      <c r="BN84" s="55"/>
      <c r="BO84" s="55"/>
      <c r="BP84" s="55"/>
      <c r="BQ84" s="41">
        <v>13</v>
      </c>
      <c r="BR84" s="42"/>
      <c r="BS84" s="42"/>
      <c r="BT84" s="43"/>
      <c r="BU84" s="41">
        <v>14</v>
      </c>
      <c r="BV84" s="42"/>
      <c r="BW84" s="42"/>
      <c r="BX84" s="42"/>
      <c r="BY84" s="43"/>
    </row>
    <row r="85" spans="1:79" s="1" customFormat="1" ht="14.25" hidden="1" customHeight="1">
      <c r="A85" s="69" t="s">
        <v>69</v>
      </c>
      <c r="B85" s="70"/>
      <c r="C85" s="70"/>
      <c r="D85" s="69" t="s">
        <v>57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9" t="s">
        <v>65</v>
      </c>
      <c r="V85" s="79"/>
      <c r="W85" s="79"/>
      <c r="X85" s="79"/>
      <c r="Y85" s="79"/>
      <c r="Z85" s="79" t="s">
        <v>66</v>
      </c>
      <c r="AA85" s="79"/>
      <c r="AB85" s="79"/>
      <c r="AC85" s="79"/>
      <c r="AD85" s="79"/>
      <c r="AE85" s="79" t="s">
        <v>91</v>
      </c>
      <c r="AF85" s="79"/>
      <c r="AG85" s="79"/>
      <c r="AH85" s="79"/>
      <c r="AI85" s="93" t="s">
        <v>170</v>
      </c>
      <c r="AJ85" s="93"/>
      <c r="AK85" s="93"/>
      <c r="AL85" s="93"/>
      <c r="AM85" s="93"/>
      <c r="AN85" s="79" t="s">
        <v>67</v>
      </c>
      <c r="AO85" s="79"/>
      <c r="AP85" s="79"/>
      <c r="AQ85" s="79"/>
      <c r="AR85" s="79"/>
      <c r="AS85" s="79" t="s">
        <v>68</v>
      </c>
      <c r="AT85" s="79"/>
      <c r="AU85" s="79"/>
      <c r="AV85" s="79"/>
      <c r="AW85" s="79"/>
      <c r="AX85" s="79" t="s">
        <v>92</v>
      </c>
      <c r="AY85" s="79"/>
      <c r="AZ85" s="79"/>
      <c r="BA85" s="79"/>
      <c r="BB85" s="93" t="s">
        <v>170</v>
      </c>
      <c r="BC85" s="93"/>
      <c r="BD85" s="93"/>
      <c r="BE85" s="93"/>
      <c r="BF85" s="93"/>
      <c r="BG85" s="79" t="s">
        <v>58</v>
      </c>
      <c r="BH85" s="79"/>
      <c r="BI85" s="79"/>
      <c r="BJ85" s="79"/>
      <c r="BK85" s="79"/>
      <c r="BL85" s="79" t="s">
        <v>59</v>
      </c>
      <c r="BM85" s="79"/>
      <c r="BN85" s="79"/>
      <c r="BO85" s="79"/>
      <c r="BP85" s="79"/>
      <c r="BQ85" s="79" t="s">
        <v>93</v>
      </c>
      <c r="BR85" s="79"/>
      <c r="BS85" s="79"/>
      <c r="BT85" s="79"/>
      <c r="BU85" s="93" t="s">
        <v>170</v>
      </c>
      <c r="BV85" s="93"/>
      <c r="BW85" s="93"/>
      <c r="BX85" s="93"/>
      <c r="BY85" s="93"/>
      <c r="CA85" t="s">
        <v>33</v>
      </c>
    </row>
    <row r="86" spans="1:79" s="25" customFormat="1" ht="38.25" customHeight="1">
      <c r="A86" s="59">
        <v>1</v>
      </c>
      <c r="B86" s="60"/>
      <c r="C86" s="60"/>
      <c r="D86" s="62" t="s">
        <v>175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6">
        <v>809023.82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809023.82</v>
      </c>
      <c r="AJ86" s="67"/>
      <c r="AK86" s="67"/>
      <c r="AL86" s="67"/>
      <c r="AM86" s="68"/>
      <c r="AN86" s="66">
        <v>500000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500000</v>
      </c>
      <c r="BC86" s="67"/>
      <c r="BD86" s="67"/>
      <c r="BE86" s="67"/>
      <c r="BF86" s="68"/>
      <c r="BG86" s="66">
        <v>600000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600000</v>
      </c>
      <c r="BV86" s="67"/>
      <c r="BW86" s="67"/>
      <c r="BX86" s="67"/>
      <c r="BY86" s="68"/>
      <c r="CA86" s="25" t="s">
        <v>34</v>
      </c>
    </row>
    <row r="87" spans="1:79" s="6" customFormat="1" ht="12.75" customHeight="1">
      <c r="A87" s="81"/>
      <c r="B87" s="82"/>
      <c r="C87" s="82"/>
      <c r="D87" s="84" t="s">
        <v>147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6"/>
      <c r="U87" s="76">
        <v>809023.82</v>
      </c>
      <c r="V87" s="77"/>
      <c r="W87" s="77"/>
      <c r="X87" s="77"/>
      <c r="Y87" s="78"/>
      <c r="Z87" s="76">
        <v>0</v>
      </c>
      <c r="AA87" s="77"/>
      <c r="AB87" s="77"/>
      <c r="AC87" s="77"/>
      <c r="AD87" s="78"/>
      <c r="AE87" s="76">
        <v>0</v>
      </c>
      <c r="AF87" s="77"/>
      <c r="AG87" s="77"/>
      <c r="AH87" s="78"/>
      <c r="AI87" s="76">
        <f>IF(ISNUMBER(U87),U87,0)+IF(ISNUMBER(Z87),Z87,0)</f>
        <v>809023.82</v>
      </c>
      <c r="AJ87" s="77"/>
      <c r="AK87" s="77"/>
      <c r="AL87" s="77"/>
      <c r="AM87" s="78"/>
      <c r="AN87" s="76">
        <v>500000</v>
      </c>
      <c r="AO87" s="77"/>
      <c r="AP87" s="77"/>
      <c r="AQ87" s="77"/>
      <c r="AR87" s="78"/>
      <c r="AS87" s="76">
        <v>0</v>
      </c>
      <c r="AT87" s="77"/>
      <c r="AU87" s="77"/>
      <c r="AV87" s="77"/>
      <c r="AW87" s="78"/>
      <c r="AX87" s="76">
        <v>0</v>
      </c>
      <c r="AY87" s="77"/>
      <c r="AZ87" s="77"/>
      <c r="BA87" s="78"/>
      <c r="BB87" s="76">
        <f>IF(ISNUMBER(AN87),AN87,0)+IF(ISNUMBER(AS87),AS87,0)</f>
        <v>500000</v>
      </c>
      <c r="BC87" s="77"/>
      <c r="BD87" s="77"/>
      <c r="BE87" s="77"/>
      <c r="BF87" s="78"/>
      <c r="BG87" s="76">
        <v>600000</v>
      </c>
      <c r="BH87" s="77"/>
      <c r="BI87" s="77"/>
      <c r="BJ87" s="77"/>
      <c r="BK87" s="78"/>
      <c r="BL87" s="76">
        <v>0</v>
      </c>
      <c r="BM87" s="77"/>
      <c r="BN87" s="77"/>
      <c r="BO87" s="77"/>
      <c r="BP87" s="78"/>
      <c r="BQ87" s="76">
        <v>0</v>
      </c>
      <c r="BR87" s="77"/>
      <c r="BS87" s="77"/>
      <c r="BT87" s="78"/>
      <c r="BU87" s="76">
        <f>IF(ISNUMBER(BG87),BG87,0)+IF(ISNUMBER(BL87),BL87,0)</f>
        <v>600000</v>
      </c>
      <c r="BV87" s="77"/>
      <c r="BW87" s="77"/>
      <c r="BX87" s="77"/>
      <c r="BY87" s="78"/>
    </row>
    <row r="89" spans="1:79" ht="14.25" customHeight="1">
      <c r="A89" s="34" t="s">
        <v>237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>
      <c r="A90" s="101" t="s">
        <v>207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79" ht="23.1" customHeight="1">
      <c r="A91" s="49" t="s">
        <v>6</v>
      </c>
      <c r="B91" s="50"/>
      <c r="C91" s="50"/>
      <c r="D91" s="49" t="s">
        <v>121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55" t="s">
        <v>229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234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52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41" t="s">
        <v>4</v>
      </c>
      <c r="V92" s="42"/>
      <c r="W92" s="42"/>
      <c r="X92" s="42"/>
      <c r="Y92" s="43"/>
      <c r="Z92" s="41" t="s">
        <v>3</v>
      </c>
      <c r="AA92" s="42"/>
      <c r="AB92" s="42"/>
      <c r="AC92" s="42"/>
      <c r="AD92" s="43"/>
      <c r="AE92" s="44" t="s">
        <v>116</v>
      </c>
      <c r="AF92" s="45"/>
      <c r="AG92" s="45"/>
      <c r="AH92" s="45"/>
      <c r="AI92" s="46"/>
      <c r="AJ92" s="41" t="s">
        <v>5</v>
      </c>
      <c r="AK92" s="42"/>
      <c r="AL92" s="42"/>
      <c r="AM92" s="42"/>
      <c r="AN92" s="43"/>
      <c r="AO92" s="41" t="s">
        <v>4</v>
      </c>
      <c r="AP92" s="42"/>
      <c r="AQ92" s="42"/>
      <c r="AR92" s="42"/>
      <c r="AS92" s="43"/>
      <c r="AT92" s="41" t="s">
        <v>3</v>
      </c>
      <c r="AU92" s="42"/>
      <c r="AV92" s="42"/>
      <c r="AW92" s="42"/>
      <c r="AX92" s="43"/>
      <c r="AY92" s="44" t="s">
        <v>116</v>
      </c>
      <c r="AZ92" s="45"/>
      <c r="BA92" s="45"/>
      <c r="BB92" s="45"/>
      <c r="BC92" s="46"/>
      <c r="BD92" s="55" t="s">
        <v>96</v>
      </c>
      <c r="BE92" s="55"/>
      <c r="BF92" s="55"/>
      <c r="BG92" s="55"/>
      <c r="BH92" s="55"/>
    </row>
    <row r="93" spans="1:79" ht="15" customHeight="1">
      <c r="A93" s="41" t="s">
        <v>169</v>
      </c>
      <c r="B93" s="42"/>
      <c r="C93" s="42"/>
      <c r="D93" s="41">
        <v>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41">
        <v>3</v>
      </c>
      <c r="V93" s="42"/>
      <c r="W93" s="42"/>
      <c r="X93" s="42"/>
      <c r="Y93" s="43"/>
      <c r="Z93" s="41">
        <v>4</v>
      </c>
      <c r="AA93" s="42"/>
      <c r="AB93" s="42"/>
      <c r="AC93" s="42"/>
      <c r="AD93" s="43"/>
      <c r="AE93" s="41">
        <v>5</v>
      </c>
      <c r="AF93" s="42"/>
      <c r="AG93" s="42"/>
      <c r="AH93" s="42"/>
      <c r="AI93" s="43"/>
      <c r="AJ93" s="41">
        <v>6</v>
      </c>
      <c r="AK93" s="42"/>
      <c r="AL93" s="42"/>
      <c r="AM93" s="42"/>
      <c r="AN93" s="43"/>
      <c r="AO93" s="41">
        <v>7</v>
      </c>
      <c r="AP93" s="42"/>
      <c r="AQ93" s="42"/>
      <c r="AR93" s="42"/>
      <c r="AS93" s="43"/>
      <c r="AT93" s="41">
        <v>8</v>
      </c>
      <c r="AU93" s="42"/>
      <c r="AV93" s="42"/>
      <c r="AW93" s="42"/>
      <c r="AX93" s="43"/>
      <c r="AY93" s="41">
        <v>9</v>
      </c>
      <c r="AZ93" s="42"/>
      <c r="BA93" s="42"/>
      <c r="BB93" s="42"/>
      <c r="BC93" s="43"/>
      <c r="BD93" s="41">
        <v>10</v>
      </c>
      <c r="BE93" s="42"/>
      <c r="BF93" s="42"/>
      <c r="BG93" s="42"/>
      <c r="BH93" s="43"/>
    </row>
    <row r="94" spans="1:79" s="1" customFormat="1" ht="12.75" hidden="1" customHeight="1">
      <c r="A94" s="69" t="s">
        <v>69</v>
      </c>
      <c r="B94" s="70"/>
      <c r="C94" s="70"/>
      <c r="D94" s="69" t="s">
        <v>57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69" t="s">
        <v>60</v>
      </c>
      <c r="V94" s="70"/>
      <c r="W94" s="70"/>
      <c r="X94" s="70"/>
      <c r="Y94" s="71"/>
      <c r="Z94" s="69" t="s">
        <v>61</v>
      </c>
      <c r="AA94" s="70"/>
      <c r="AB94" s="70"/>
      <c r="AC94" s="70"/>
      <c r="AD94" s="71"/>
      <c r="AE94" s="69" t="s">
        <v>94</v>
      </c>
      <c r="AF94" s="70"/>
      <c r="AG94" s="70"/>
      <c r="AH94" s="70"/>
      <c r="AI94" s="71"/>
      <c r="AJ94" s="56" t="s">
        <v>171</v>
      </c>
      <c r="AK94" s="57"/>
      <c r="AL94" s="57"/>
      <c r="AM94" s="57"/>
      <c r="AN94" s="58"/>
      <c r="AO94" s="69" t="s">
        <v>62</v>
      </c>
      <c r="AP94" s="70"/>
      <c r="AQ94" s="70"/>
      <c r="AR94" s="70"/>
      <c r="AS94" s="71"/>
      <c r="AT94" s="69" t="s">
        <v>63</v>
      </c>
      <c r="AU94" s="70"/>
      <c r="AV94" s="70"/>
      <c r="AW94" s="70"/>
      <c r="AX94" s="71"/>
      <c r="AY94" s="69" t="s">
        <v>95</v>
      </c>
      <c r="AZ94" s="70"/>
      <c r="BA94" s="70"/>
      <c r="BB94" s="70"/>
      <c r="BC94" s="71"/>
      <c r="BD94" s="93" t="s">
        <v>171</v>
      </c>
      <c r="BE94" s="93"/>
      <c r="BF94" s="93"/>
      <c r="BG94" s="93"/>
      <c r="BH94" s="93"/>
      <c r="CA94" s="1" t="s">
        <v>35</v>
      </c>
    </row>
    <row r="95" spans="1:79" s="25" customFormat="1" ht="38.25" customHeight="1">
      <c r="A95" s="59">
        <v>1</v>
      </c>
      <c r="B95" s="60"/>
      <c r="C95" s="60"/>
      <c r="D95" s="62" t="s">
        <v>175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2000000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5">
        <v>0</v>
      </c>
      <c r="AF95" s="65"/>
      <c r="AG95" s="65"/>
      <c r="AH95" s="65"/>
      <c r="AI95" s="65"/>
      <c r="AJ95" s="102">
        <f>IF(ISNUMBER(U95),U95,0)+IF(ISNUMBER(Z95),Z95,0)</f>
        <v>2000000</v>
      </c>
      <c r="AK95" s="102"/>
      <c r="AL95" s="102"/>
      <c r="AM95" s="102"/>
      <c r="AN95" s="102"/>
      <c r="AO95" s="65">
        <v>2000000</v>
      </c>
      <c r="AP95" s="65"/>
      <c r="AQ95" s="65"/>
      <c r="AR95" s="65"/>
      <c r="AS95" s="65"/>
      <c r="AT95" s="102">
        <v>0</v>
      </c>
      <c r="AU95" s="102"/>
      <c r="AV95" s="102"/>
      <c r="AW95" s="102"/>
      <c r="AX95" s="102"/>
      <c r="AY95" s="65">
        <v>0</v>
      </c>
      <c r="AZ95" s="65"/>
      <c r="BA95" s="65"/>
      <c r="BB95" s="65"/>
      <c r="BC95" s="65"/>
      <c r="BD95" s="102">
        <f>IF(ISNUMBER(AO95),AO95,0)+IF(ISNUMBER(AT95),AT95,0)</f>
        <v>2000000</v>
      </c>
      <c r="BE95" s="102"/>
      <c r="BF95" s="102"/>
      <c r="BG95" s="102"/>
      <c r="BH95" s="102"/>
      <c r="CA95" s="25" t="s">
        <v>36</v>
      </c>
    </row>
    <row r="96" spans="1:79" s="6" customFormat="1" ht="12.75" customHeight="1">
      <c r="A96" s="81"/>
      <c r="B96" s="82"/>
      <c r="C96" s="82"/>
      <c r="D96" s="84" t="s">
        <v>147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6"/>
      <c r="U96" s="76">
        <v>2000000</v>
      </c>
      <c r="V96" s="77"/>
      <c r="W96" s="77"/>
      <c r="X96" s="77"/>
      <c r="Y96" s="78"/>
      <c r="Z96" s="76">
        <v>0</v>
      </c>
      <c r="AA96" s="77"/>
      <c r="AB96" s="77"/>
      <c r="AC96" s="77"/>
      <c r="AD96" s="78"/>
      <c r="AE96" s="80">
        <v>0</v>
      </c>
      <c r="AF96" s="80"/>
      <c r="AG96" s="80"/>
      <c r="AH96" s="80"/>
      <c r="AI96" s="80"/>
      <c r="AJ96" s="103">
        <f>IF(ISNUMBER(U96),U96,0)+IF(ISNUMBER(Z96),Z96,0)</f>
        <v>2000000</v>
      </c>
      <c r="AK96" s="103"/>
      <c r="AL96" s="103"/>
      <c r="AM96" s="103"/>
      <c r="AN96" s="103"/>
      <c r="AO96" s="80">
        <v>2000000</v>
      </c>
      <c r="AP96" s="80"/>
      <c r="AQ96" s="80"/>
      <c r="AR96" s="80"/>
      <c r="AS96" s="80"/>
      <c r="AT96" s="103">
        <v>0</v>
      </c>
      <c r="AU96" s="103"/>
      <c r="AV96" s="103"/>
      <c r="AW96" s="103"/>
      <c r="AX96" s="103"/>
      <c r="AY96" s="80">
        <v>0</v>
      </c>
      <c r="AZ96" s="80"/>
      <c r="BA96" s="80"/>
      <c r="BB96" s="80"/>
      <c r="BC96" s="80"/>
      <c r="BD96" s="103">
        <f>IF(ISNUMBER(AO96),AO96,0)+IF(ISNUMBER(AT96),AT96,0)</f>
        <v>2000000</v>
      </c>
      <c r="BE96" s="103"/>
      <c r="BF96" s="103"/>
      <c r="BG96" s="103"/>
      <c r="BH96" s="103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79" ht="14.25" customHeight="1">
      <c r="A100" s="34" t="s">
        <v>223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23.1" customHeight="1">
      <c r="A101" s="49" t="s">
        <v>6</v>
      </c>
      <c r="B101" s="50"/>
      <c r="C101" s="50"/>
      <c r="D101" s="55" t="s">
        <v>9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8</v>
      </c>
      <c r="R101" s="55"/>
      <c r="S101" s="55"/>
      <c r="T101" s="55"/>
      <c r="U101" s="55"/>
      <c r="V101" s="55" t="s">
        <v>7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1" t="s">
        <v>208</v>
      </c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3"/>
      <c r="AU101" s="41" t="s">
        <v>211</v>
      </c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1" t="s">
        <v>219</v>
      </c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3"/>
    </row>
    <row r="102" spans="1:79" ht="32.25" customHeight="1">
      <c r="A102" s="52"/>
      <c r="B102" s="53"/>
      <c r="C102" s="5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4</v>
      </c>
      <c r="AG102" s="55"/>
      <c r="AH102" s="55"/>
      <c r="AI102" s="55"/>
      <c r="AJ102" s="55"/>
      <c r="AK102" s="55" t="s">
        <v>3</v>
      </c>
      <c r="AL102" s="55"/>
      <c r="AM102" s="55"/>
      <c r="AN102" s="55"/>
      <c r="AO102" s="55"/>
      <c r="AP102" s="55" t="s">
        <v>123</v>
      </c>
      <c r="AQ102" s="55"/>
      <c r="AR102" s="55"/>
      <c r="AS102" s="55"/>
      <c r="AT102" s="55"/>
      <c r="AU102" s="55" t="s">
        <v>4</v>
      </c>
      <c r="AV102" s="55"/>
      <c r="AW102" s="55"/>
      <c r="AX102" s="55"/>
      <c r="AY102" s="55"/>
      <c r="AZ102" s="55" t="s">
        <v>3</v>
      </c>
      <c r="BA102" s="55"/>
      <c r="BB102" s="55"/>
      <c r="BC102" s="55"/>
      <c r="BD102" s="55"/>
      <c r="BE102" s="55" t="s">
        <v>90</v>
      </c>
      <c r="BF102" s="55"/>
      <c r="BG102" s="55"/>
      <c r="BH102" s="55"/>
      <c r="BI102" s="55"/>
      <c r="BJ102" s="55" t="s">
        <v>4</v>
      </c>
      <c r="BK102" s="55"/>
      <c r="BL102" s="55"/>
      <c r="BM102" s="55"/>
      <c r="BN102" s="55"/>
      <c r="BO102" s="55" t="s">
        <v>3</v>
      </c>
      <c r="BP102" s="55"/>
      <c r="BQ102" s="55"/>
      <c r="BR102" s="55"/>
      <c r="BS102" s="55"/>
      <c r="BT102" s="55" t="s">
        <v>97</v>
      </c>
      <c r="BU102" s="55"/>
      <c r="BV102" s="55"/>
      <c r="BW102" s="55"/>
      <c r="BX102" s="55"/>
    </row>
    <row r="103" spans="1:79" ht="15" customHeight="1">
      <c r="A103" s="41">
        <v>1</v>
      </c>
      <c r="B103" s="42"/>
      <c r="C103" s="42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>
      <c r="A104" s="69" t="s">
        <v>154</v>
      </c>
      <c r="B104" s="70"/>
      <c r="C104" s="70"/>
      <c r="D104" s="55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70</v>
      </c>
      <c r="R104" s="55"/>
      <c r="S104" s="55"/>
      <c r="T104" s="55"/>
      <c r="U104" s="55"/>
      <c r="V104" s="55" t="s">
        <v>71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79" t="s">
        <v>111</v>
      </c>
      <c r="AG104" s="79"/>
      <c r="AH104" s="79"/>
      <c r="AI104" s="79"/>
      <c r="AJ104" s="79"/>
      <c r="AK104" s="108" t="s">
        <v>112</v>
      </c>
      <c r="AL104" s="108"/>
      <c r="AM104" s="108"/>
      <c r="AN104" s="108"/>
      <c r="AO104" s="108"/>
      <c r="AP104" s="93" t="s">
        <v>177</v>
      </c>
      <c r="AQ104" s="93"/>
      <c r="AR104" s="93"/>
      <c r="AS104" s="93"/>
      <c r="AT104" s="93"/>
      <c r="AU104" s="79" t="s">
        <v>113</v>
      </c>
      <c r="AV104" s="79"/>
      <c r="AW104" s="79"/>
      <c r="AX104" s="79"/>
      <c r="AY104" s="79"/>
      <c r="AZ104" s="108" t="s">
        <v>114</v>
      </c>
      <c r="BA104" s="108"/>
      <c r="BB104" s="108"/>
      <c r="BC104" s="108"/>
      <c r="BD104" s="108"/>
      <c r="BE104" s="93" t="s">
        <v>177</v>
      </c>
      <c r="BF104" s="93"/>
      <c r="BG104" s="93"/>
      <c r="BH104" s="93"/>
      <c r="BI104" s="93"/>
      <c r="BJ104" s="79" t="s">
        <v>105</v>
      </c>
      <c r="BK104" s="79"/>
      <c r="BL104" s="79"/>
      <c r="BM104" s="79"/>
      <c r="BN104" s="79"/>
      <c r="BO104" s="108" t="s">
        <v>106</v>
      </c>
      <c r="BP104" s="108"/>
      <c r="BQ104" s="108"/>
      <c r="BR104" s="108"/>
      <c r="BS104" s="108"/>
      <c r="BT104" s="93" t="s">
        <v>177</v>
      </c>
      <c r="BU104" s="93"/>
      <c r="BV104" s="93"/>
      <c r="BW104" s="93"/>
      <c r="BX104" s="93"/>
      <c r="CA104" t="s">
        <v>37</v>
      </c>
    </row>
    <row r="105" spans="1:79" s="6" customFormat="1" ht="15" customHeight="1">
      <c r="A105" s="81">
        <v>0</v>
      </c>
      <c r="B105" s="82"/>
      <c r="C105" s="82"/>
      <c r="D105" s="109" t="s">
        <v>176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CA105" s="6" t="s">
        <v>38</v>
      </c>
    </row>
    <row r="106" spans="1:79" s="25" customFormat="1" ht="57" customHeight="1">
      <c r="A106" s="59">
        <v>0</v>
      </c>
      <c r="B106" s="60"/>
      <c r="C106" s="60"/>
      <c r="D106" s="111" t="s">
        <v>178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3"/>
      <c r="Q106" s="55" t="s">
        <v>179</v>
      </c>
      <c r="R106" s="55"/>
      <c r="S106" s="55"/>
      <c r="T106" s="55"/>
      <c r="U106" s="55"/>
      <c r="V106" s="111" t="s">
        <v>180</v>
      </c>
      <c r="W106" s="112"/>
      <c r="X106" s="112"/>
      <c r="Y106" s="112"/>
      <c r="Z106" s="112"/>
      <c r="AA106" s="112"/>
      <c r="AB106" s="112"/>
      <c r="AC106" s="112"/>
      <c r="AD106" s="112"/>
      <c r="AE106" s="113"/>
      <c r="AF106" s="104">
        <v>809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809</v>
      </c>
      <c r="AQ106" s="104"/>
      <c r="AR106" s="104"/>
      <c r="AS106" s="104"/>
      <c r="AT106" s="104"/>
      <c r="AU106" s="104">
        <v>500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500</v>
      </c>
      <c r="BF106" s="104"/>
      <c r="BG106" s="104"/>
      <c r="BH106" s="104"/>
      <c r="BI106" s="104"/>
      <c r="BJ106" s="104">
        <v>600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600</v>
      </c>
      <c r="BU106" s="104"/>
      <c r="BV106" s="104"/>
      <c r="BW106" s="104"/>
      <c r="BX106" s="104"/>
    </row>
    <row r="107" spans="1:79" s="6" customFormat="1" ht="15" customHeight="1">
      <c r="A107" s="81">
        <v>0</v>
      </c>
      <c r="B107" s="82"/>
      <c r="C107" s="82"/>
      <c r="D107" s="105" t="s">
        <v>181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  <c r="Q107" s="109"/>
      <c r="R107" s="109"/>
      <c r="S107" s="109"/>
      <c r="T107" s="109"/>
      <c r="U107" s="109"/>
      <c r="V107" s="105"/>
      <c r="W107" s="106"/>
      <c r="X107" s="106"/>
      <c r="Y107" s="106"/>
      <c r="Z107" s="106"/>
      <c r="AA107" s="106"/>
      <c r="AB107" s="106"/>
      <c r="AC107" s="106"/>
      <c r="AD107" s="106"/>
      <c r="AE107" s="107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</row>
    <row r="108" spans="1:79" s="25" customFormat="1" ht="42.75" customHeight="1">
      <c r="A108" s="59">
        <v>0</v>
      </c>
      <c r="B108" s="60"/>
      <c r="C108" s="60"/>
      <c r="D108" s="111" t="s">
        <v>182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183</v>
      </c>
      <c r="R108" s="55"/>
      <c r="S108" s="55"/>
      <c r="T108" s="55"/>
      <c r="U108" s="55"/>
      <c r="V108" s="111" t="s">
        <v>184</v>
      </c>
      <c r="W108" s="112"/>
      <c r="X108" s="112"/>
      <c r="Y108" s="112"/>
      <c r="Z108" s="112"/>
      <c r="AA108" s="112"/>
      <c r="AB108" s="112"/>
      <c r="AC108" s="112"/>
      <c r="AD108" s="112"/>
      <c r="AE108" s="113"/>
      <c r="AF108" s="104">
        <v>237</v>
      </c>
      <c r="AG108" s="104"/>
      <c r="AH108" s="104"/>
      <c r="AI108" s="104"/>
      <c r="AJ108" s="104"/>
      <c r="AK108" s="104">
        <v>0</v>
      </c>
      <c r="AL108" s="104"/>
      <c r="AM108" s="104"/>
      <c r="AN108" s="104"/>
      <c r="AO108" s="104"/>
      <c r="AP108" s="104">
        <v>237</v>
      </c>
      <c r="AQ108" s="104"/>
      <c r="AR108" s="104"/>
      <c r="AS108" s="104"/>
      <c r="AT108" s="104"/>
      <c r="AU108" s="104">
        <v>150</v>
      </c>
      <c r="AV108" s="104"/>
      <c r="AW108" s="104"/>
      <c r="AX108" s="104"/>
      <c r="AY108" s="104"/>
      <c r="AZ108" s="104">
        <v>0</v>
      </c>
      <c r="BA108" s="104"/>
      <c r="BB108" s="104"/>
      <c r="BC108" s="104"/>
      <c r="BD108" s="104"/>
      <c r="BE108" s="104">
        <v>150</v>
      </c>
      <c r="BF108" s="104"/>
      <c r="BG108" s="104"/>
      <c r="BH108" s="104"/>
      <c r="BI108" s="104"/>
      <c r="BJ108" s="104">
        <v>131</v>
      </c>
      <c r="BK108" s="104"/>
      <c r="BL108" s="104"/>
      <c r="BM108" s="104"/>
      <c r="BN108" s="104"/>
      <c r="BO108" s="104">
        <v>0</v>
      </c>
      <c r="BP108" s="104"/>
      <c r="BQ108" s="104"/>
      <c r="BR108" s="104"/>
      <c r="BS108" s="104"/>
      <c r="BT108" s="104">
        <v>131</v>
      </c>
      <c r="BU108" s="104"/>
      <c r="BV108" s="104"/>
      <c r="BW108" s="104"/>
      <c r="BX108" s="104"/>
    </row>
    <row r="109" spans="1:79" s="6" customFormat="1" ht="15" customHeight="1">
      <c r="A109" s="81">
        <v>0</v>
      </c>
      <c r="B109" s="82"/>
      <c r="C109" s="82"/>
      <c r="D109" s="105" t="s">
        <v>185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6"/>
      <c r="Q109" s="109"/>
      <c r="R109" s="109"/>
      <c r="S109" s="109"/>
      <c r="T109" s="109"/>
      <c r="U109" s="109"/>
      <c r="V109" s="105"/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</row>
    <row r="110" spans="1:79" s="25" customFormat="1" ht="28.5" customHeight="1">
      <c r="A110" s="59">
        <v>0</v>
      </c>
      <c r="B110" s="60"/>
      <c r="C110" s="60"/>
      <c r="D110" s="111" t="s">
        <v>186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187</v>
      </c>
      <c r="R110" s="55"/>
      <c r="S110" s="55"/>
      <c r="T110" s="55"/>
      <c r="U110" s="55"/>
      <c r="V110" s="111" t="s">
        <v>188</v>
      </c>
      <c r="W110" s="112"/>
      <c r="X110" s="112"/>
      <c r="Y110" s="112"/>
      <c r="Z110" s="112"/>
      <c r="AA110" s="112"/>
      <c r="AB110" s="112"/>
      <c r="AC110" s="112"/>
      <c r="AD110" s="112"/>
      <c r="AE110" s="113"/>
      <c r="AF110" s="104">
        <v>3413.6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3413.6</v>
      </c>
      <c r="AQ110" s="104"/>
      <c r="AR110" s="104"/>
      <c r="AS110" s="104"/>
      <c r="AT110" s="104"/>
      <c r="AU110" s="104">
        <v>3333.33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3333.33</v>
      </c>
      <c r="BF110" s="104"/>
      <c r="BG110" s="104"/>
      <c r="BH110" s="104"/>
      <c r="BI110" s="104"/>
      <c r="BJ110" s="104">
        <v>4580.1499999999996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4580.1499999999996</v>
      </c>
      <c r="BU110" s="104"/>
      <c r="BV110" s="104"/>
      <c r="BW110" s="104"/>
      <c r="BX110" s="104"/>
    </row>
    <row r="111" spans="1:79" s="6" customFormat="1" ht="15" customHeight="1">
      <c r="A111" s="81">
        <v>0</v>
      </c>
      <c r="B111" s="82"/>
      <c r="C111" s="82"/>
      <c r="D111" s="105" t="s">
        <v>189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/>
      <c r="Q111" s="109"/>
      <c r="R111" s="109"/>
      <c r="S111" s="109"/>
      <c r="T111" s="109"/>
      <c r="U111" s="109"/>
      <c r="V111" s="105"/>
      <c r="W111" s="106"/>
      <c r="X111" s="106"/>
      <c r="Y111" s="106"/>
      <c r="Z111" s="106"/>
      <c r="AA111" s="106"/>
      <c r="AB111" s="106"/>
      <c r="AC111" s="106"/>
      <c r="AD111" s="106"/>
      <c r="AE111" s="107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</row>
    <row r="112" spans="1:79" s="25" customFormat="1" ht="57" customHeight="1">
      <c r="A112" s="59">
        <v>0</v>
      </c>
      <c r="B112" s="60"/>
      <c r="C112" s="60"/>
      <c r="D112" s="111" t="s">
        <v>190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191</v>
      </c>
      <c r="R112" s="55"/>
      <c r="S112" s="55"/>
      <c r="T112" s="55"/>
      <c r="U112" s="55"/>
      <c r="V112" s="111" t="s">
        <v>192</v>
      </c>
      <c r="W112" s="63"/>
      <c r="X112" s="63"/>
      <c r="Y112" s="63"/>
      <c r="Z112" s="63"/>
      <c r="AA112" s="63"/>
      <c r="AB112" s="63"/>
      <c r="AC112" s="63"/>
      <c r="AD112" s="63"/>
      <c r="AE112" s="64"/>
      <c r="AF112" s="104">
        <v>100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100</v>
      </c>
      <c r="AQ112" s="104"/>
      <c r="AR112" s="104"/>
      <c r="AS112" s="104"/>
      <c r="AT112" s="104"/>
      <c r="AU112" s="104">
        <v>100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100</v>
      </c>
      <c r="BF112" s="104"/>
      <c r="BG112" s="104"/>
      <c r="BH112" s="104"/>
      <c r="BI112" s="104"/>
      <c r="BJ112" s="104">
        <v>100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100</v>
      </c>
      <c r="BU112" s="104"/>
      <c r="BV112" s="104"/>
      <c r="BW112" s="104"/>
      <c r="BX112" s="104"/>
    </row>
    <row r="114" spans="1:79" ht="14.25" customHeight="1">
      <c r="A114" s="34" t="s">
        <v>238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23.1" customHeight="1">
      <c r="A115" s="49" t="s">
        <v>6</v>
      </c>
      <c r="B115" s="50"/>
      <c r="C115" s="50"/>
      <c r="D115" s="55" t="s">
        <v>9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 t="s">
        <v>8</v>
      </c>
      <c r="R115" s="55"/>
      <c r="S115" s="55"/>
      <c r="T115" s="55"/>
      <c r="U115" s="55"/>
      <c r="V115" s="55" t="s">
        <v>7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41" t="s">
        <v>229</v>
      </c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3"/>
      <c r="AU115" s="41" t="s">
        <v>234</v>
      </c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3"/>
    </row>
    <row r="116" spans="1:79" ht="28.5" customHeight="1">
      <c r="A116" s="52"/>
      <c r="B116" s="53"/>
      <c r="C116" s="5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 t="s">
        <v>4</v>
      </c>
      <c r="AG116" s="55"/>
      <c r="AH116" s="55"/>
      <c r="AI116" s="55"/>
      <c r="AJ116" s="55"/>
      <c r="AK116" s="55" t="s">
        <v>3</v>
      </c>
      <c r="AL116" s="55"/>
      <c r="AM116" s="55"/>
      <c r="AN116" s="55"/>
      <c r="AO116" s="55"/>
      <c r="AP116" s="55" t="s">
        <v>123</v>
      </c>
      <c r="AQ116" s="55"/>
      <c r="AR116" s="55"/>
      <c r="AS116" s="55"/>
      <c r="AT116" s="55"/>
      <c r="AU116" s="55" t="s">
        <v>4</v>
      </c>
      <c r="AV116" s="55"/>
      <c r="AW116" s="55"/>
      <c r="AX116" s="55"/>
      <c r="AY116" s="55"/>
      <c r="AZ116" s="55" t="s">
        <v>3</v>
      </c>
      <c r="BA116" s="55"/>
      <c r="BB116" s="55"/>
      <c r="BC116" s="55"/>
      <c r="BD116" s="55"/>
      <c r="BE116" s="55" t="s">
        <v>90</v>
      </c>
      <c r="BF116" s="55"/>
      <c r="BG116" s="55"/>
      <c r="BH116" s="55"/>
      <c r="BI116" s="55"/>
    </row>
    <row r="117" spans="1:79" ht="15" customHeight="1">
      <c r="A117" s="41">
        <v>1</v>
      </c>
      <c r="B117" s="42"/>
      <c r="C117" s="42"/>
      <c r="D117" s="55">
        <v>2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>
        <v>3</v>
      </c>
      <c r="R117" s="55"/>
      <c r="S117" s="55"/>
      <c r="T117" s="55"/>
      <c r="U117" s="55"/>
      <c r="V117" s="55">
        <v>4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55">
        <v>5</v>
      </c>
      <c r="AG117" s="55"/>
      <c r="AH117" s="55"/>
      <c r="AI117" s="55"/>
      <c r="AJ117" s="55"/>
      <c r="AK117" s="55">
        <v>6</v>
      </c>
      <c r="AL117" s="55"/>
      <c r="AM117" s="55"/>
      <c r="AN117" s="55"/>
      <c r="AO117" s="55"/>
      <c r="AP117" s="55">
        <v>7</v>
      </c>
      <c r="AQ117" s="55"/>
      <c r="AR117" s="55"/>
      <c r="AS117" s="55"/>
      <c r="AT117" s="55"/>
      <c r="AU117" s="55">
        <v>8</v>
      </c>
      <c r="AV117" s="55"/>
      <c r="AW117" s="55"/>
      <c r="AX117" s="55"/>
      <c r="AY117" s="55"/>
      <c r="AZ117" s="55">
        <v>9</v>
      </c>
      <c r="BA117" s="55"/>
      <c r="BB117" s="55"/>
      <c r="BC117" s="55"/>
      <c r="BD117" s="55"/>
      <c r="BE117" s="55">
        <v>10</v>
      </c>
      <c r="BF117" s="55"/>
      <c r="BG117" s="55"/>
      <c r="BH117" s="55"/>
      <c r="BI117" s="55"/>
    </row>
    <row r="118" spans="1:79" ht="15.75" hidden="1" customHeight="1">
      <c r="A118" s="69" t="s">
        <v>154</v>
      </c>
      <c r="B118" s="70"/>
      <c r="C118" s="70"/>
      <c r="D118" s="55" t="s">
        <v>57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 t="s">
        <v>70</v>
      </c>
      <c r="R118" s="55"/>
      <c r="S118" s="55"/>
      <c r="T118" s="55"/>
      <c r="U118" s="55"/>
      <c r="V118" s="55" t="s">
        <v>71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79" t="s">
        <v>107</v>
      </c>
      <c r="AG118" s="79"/>
      <c r="AH118" s="79"/>
      <c r="AI118" s="79"/>
      <c r="AJ118" s="79"/>
      <c r="AK118" s="108" t="s">
        <v>108</v>
      </c>
      <c r="AL118" s="108"/>
      <c r="AM118" s="108"/>
      <c r="AN118" s="108"/>
      <c r="AO118" s="108"/>
      <c r="AP118" s="93" t="s">
        <v>177</v>
      </c>
      <c r="AQ118" s="93"/>
      <c r="AR118" s="93"/>
      <c r="AS118" s="93"/>
      <c r="AT118" s="93"/>
      <c r="AU118" s="79" t="s">
        <v>109</v>
      </c>
      <c r="AV118" s="79"/>
      <c r="AW118" s="79"/>
      <c r="AX118" s="79"/>
      <c r="AY118" s="79"/>
      <c r="AZ118" s="108" t="s">
        <v>110</v>
      </c>
      <c r="BA118" s="108"/>
      <c r="BB118" s="108"/>
      <c r="BC118" s="108"/>
      <c r="BD118" s="108"/>
      <c r="BE118" s="93" t="s">
        <v>177</v>
      </c>
      <c r="BF118" s="93"/>
      <c r="BG118" s="93"/>
      <c r="BH118" s="93"/>
      <c r="BI118" s="93"/>
      <c r="CA118" t="s">
        <v>39</v>
      </c>
    </row>
    <row r="119" spans="1:79" s="6" customFormat="1" ht="14.25">
      <c r="A119" s="81">
        <v>0</v>
      </c>
      <c r="B119" s="82"/>
      <c r="C119" s="82"/>
      <c r="D119" s="109" t="s">
        <v>176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CA119" s="6" t="s">
        <v>40</v>
      </c>
    </row>
    <row r="120" spans="1:79" s="25" customFormat="1" ht="57" customHeight="1">
      <c r="A120" s="59">
        <v>0</v>
      </c>
      <c r="B120" s="60"/>
      <c r="C120" s="60"/>
      <c r="D120" s="111" t="s">
        <v>178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3"/>
      <c r="Q120" s="55" t="s">
        <v>179</v>
      </c>
      <c r="R120" s="55"/>
      <c r="S120" s="55"/>
      <c r="T120" s="55"/>
      <c r="U120" s="55"/>
      <c r="V120" s="111" t="s">
        <v>180</v>
      </c>
      <c r="W120" s="112"/>
      <c r="X120" s="112"/>
      <c r="Y120" s="112"/>
      <c r="Z120" s="112"/>
      <c r="AA120" s="112"/>
      <c r="AB120" s="112"/>
      <c r="AC120" s="112"/>
      <c r="AD120" s="112"/>
      <c r="AE120" s="113"/>
      <c r="AF120" s="104">
        <v>2000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2000</v>
      </c>
      <c r="AQ120" s="104"/>
      <c r="AR120" s="104"/>
      <c r="AS120" s="104"/>
      <c r="AT120" s="104"/>
      <c r="AU120" s="104">
        <v>2000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2000</v>
      </c>
      <c r="BF120" s="104"/>
      <c r="BG120" s="104"/>
      <c r="BH120" s="104"/>
      <c r="BI120" s="104"/>
    </row>
    <row r="121" spans="1:79" s="6" customFormat="1" ht="14.25">
      <c r="A121" s="81">
        <v>0</v>
      </c>
      <c r="B121" s="82"/>
      <c r="C121" s="82"/>
      <c r="D121" s="105" t="s">
        <v>181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109"/>
      <c r="R121" s="109"/>
      <c r="S121" s="109"/>
      <c r="T121" s="109"/>
      <c r="U121" s="109"/>
      <c r="V121" s="105"/>
      <c r="W121" s="106"/>
      <c r="X121" s="106"/>
      <c r="Y121" s="106"/>
      <c r="Z121" s="106"/>
      <c r="AA121" s="106"/>
      <c r="AB121" s="106"/>
      <c r="AC121" s="106"/>
      <c r="AD121" s="106"/>
      <c r="AE121" s="107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</row>
    <row r="122" spans="1:79" s="25" customFormat="1" ht="42.75" customHeight="1">
      <c r="A122" s="59">
        <v>0</v>
      </c>
      <c r="B122" s="60"/>
      <c r="C122" s="60"/>
      <c r="D122" s="111" t="s">
        <v>182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183</v>
      </c>
      <c r="R122" s="55"/>
      <c r="S122" s="55"/>
      <c r="T122" s="55"/>
      <c r="U122" s="55"/>
      <c r="V122" s="111" t="s">
        <v>184</v>
      </c>
      <c r="W122" s="112"/>
      <c r="X122" s="112"/>
      <c r="Y122" s="112"/>
      <c r="Z122" s="112"/>
      <c r="AA122" s="112"/>
      <c r="AB122" s="112"/>
      <c r="AC122" s="112"/>
      <c r="AD122" s="112"/>
      <c r="AE122" s="113"/>
      <c r="AF122" s="104">
        <v>435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435</v>
      </c>
      <c r="AQ122" s="104"/>
      <c r="AR122" s="104"/>
      <c r="AS122" s="104"/>
      <c r="AT122" s="104"/>
      <c r="AU122" s="104">
        <v>435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435</v>
      </c>
      <c r="BF122" s="104"/>
      <c r="BG122" s="104"/>
      <c r="BH122" s="104"/>
      <c r="BI122" s="104"/>
    </row>
    <row r="123" spans="1:79" s="6" customFormat="1" ht="14.25">
      <c r="A123" s="81">
        <v>0</v>
      </c>
      <c r="B123" s="82"/>
      <c r="C123" s="82"/>
      <c r="D123" s="105" t="s">
        <v>185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6"/>
      <c r="Q123" s="109"/>
      <c r="R123" s="109"/>
      <c r="S123" s="109"/>
      <c r="T123" s="109"/>
      <c r="U123" s="109"/>
      <c r="V123" s="105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</row>
    <row r="124" spans="1:79" s="25" customFormat="1" ht="28.5" customHeight="1">
      <c r="A124" s="59">
        <v>0</v>
      </c>
      <c r="B124" s="60"/>
      <c r="C124" s="60"/>
      <c r="D124" s="111" t="s">
        <v>186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187</v>
      </c>
      <c r="R124" s="55"/>
      <c r="S124" s="55"/>
      <c r="T124" s="55"/>
      <c r="U124" s="55"/>
      <c r="V124" s="111" t="s">
        <v>188</v>
      </c>
      <c r="W124" s="112"/>
      <c r="X124" s="112"/>
      <c r="Y124" s="112"/>
      <c r="Z124" s="112"/>
      <c r="AA124" s="112"/>
      <c r="AB124" s="112"/>
      <c r="AC124" s="112"/>
      <c r="AD124" s="112"/>
      <c r="AE124" s="113"/>
      <c r="AF124" s="104">
        <v>4597.7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4597.7</v>
      </c>
      <c r="AQ124" s="104"/>
      <c r="AR124" s="104"/>
      <c r="AS124" s="104"/>
      <c r="AT124" s="104"/>
      <c r="AU124" s="104">
        <v>4597.7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4597.7</v>
      </c>
      <c r="BF124" s="104"/>
      <c r="BG124" s="104"/>
      <c r="BH124" s="104"/>
      <c r="BI124" s="104"/>
    </row>
    <row r="125" spans="1:79" s="6" customFormat="1" ht="14.25">
      <c r="A125" s="81">
        <v>0</v>
      </c>
      <c r="B125" s="82"/>
      <c r="C125" s="82"/>
      <c r="D125" s="105" t="s">
        <v>189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6"/>
      <c r="Q125" s="109"/>
      <c r="R125" s="109"/>
      <c r="S125" s="109"/>
      <c r="T125" s="109"/>
      <c r="U125" s="109"/>
      <c r="V125" s="105"/>
      <c r="W125" s="106"/>
      <c r="X125" s="106"/>
      <c r="Y125" s="106"/>
      <c r="Z125" s="106"/>
      <c r="AA125" s="106"/>
      <c r="AB125" s="106"/>
      <c r="AC125" s="106"/>
      <c r="AD125" s="106"/>
      <c r="AE125" s="107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</row>
    <row r="126" spans="1:79" s="25" customFormat="1" ht="57" customHeight="1">
      <c r="A126" s="59">
        <v>0</v>
      </c>
      <c r="B126" s="60"/>
      <c r="C126" s="60"/>
      <c r="D126" s="111" t="s">
        <v>190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191</v>
      </c>
      <c r="R126" s="55"/>
      <c r="S126" s="55"/>
      <c r="T126" s="55"/>
      <c r="U126" s="55"/>
      <c r="V126" s="111" t="s">
        <v>192</v>
      </c>
      <c r="W126" s="63"/>
      <c r="X126" s="63"/>
      <c r="Y126" s="63"/>
      <c r="Z126" s="63"/>
      <c r="AA126" s="63"/>
      <c r="AB126" s="63"/>
      <c r="AC126" s="63"/>
      <c r="AD126" s="63"/>
      <c r="AE126" s="64"/>
      <c r="AF126" s="104">
        <v>100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100</v>
      </c>
      <c r="AQ126" s="104"/>
      <c r="AR126" s="104"/>
      <c r="AS126" s="104"/>
      <c r="AT126" s="104"/>
      <c r="AU126" s="104">
        <v>100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100</v>
      </c>
      <c r="BF126" s="104"/>
      <c r="BG126" s="104"/>
      <c r="BH126" s="104"/>
      <c r="BI126" s="104"/>
    </row>
    <row r="128" spans="1:79" ht="14.25" customHeight="1">
      <c r="A128" s="34" t="s">
        <v>124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15" customHeight="1">
      <c r="A129" s="75" t="s">
        <v>207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</row>
    <row r="130" spans="1:79" ht="12.95" customHeight="1">
      <c r="A130" s="49" t="s">
        <v>19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5" t="s">
        <v>208</v>
      </c>
      <c r="V130" s="55"/>
      <c r="W130" s="55"/>
      <c r="X130" s="55"/>
      <c r="Y130" s="55"/>
      <c r="Z130" s="55"/>
      <c r="AA130" s="55"/>
      <c r="AB130" s="55"/>
      <c r="AC130" s="55"/>
      <c r="AD130" s="55"/>
      <c r="AE130" s="55" t="s">
        <v>211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5" t="s">
        <v>219</v>
      </c>
      <c r="AP130" s="55"/>
      <c r="AQ130" s="55"/>
      <c r="AR130" s="55"/>
      <c r="AS130" s="55"/>
      <c r="AT130" s="55"/>
      <c r="AU130" s="55"/>
      <c r="AV130" s="55"/>
      <c r="AW130" s="55"/>
      <c r="AX130" s="55"/>
      <c r="AY130" s="55" t="s">
        <v>229</v>
      </c>
      <c r="AZ130" s="55"/>
      <c r="BA130" s="55"/>
      <c r="BB130" s="55"/>
      <c r="BC130" s="55"/>
      <c r="BD130" s="55"/>
      <c r="BE130" s="55"/>
      <c r="BF130" s="55"/>
      <c r="BG130" s="55"/>
      <c r="BH130" s="55"/>
      <c r="BI130" s="55" t="s">
        <v>234</v>
      </c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9" ht="30" customHeight="1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4"/>
      <c r="U131" s="55" t="s">
        <v>4</v>
      </c>
      <c r="V131" s="55"/>
      <c r="W131" s="55"/>
      <c r="X131" s="55"/>
      <c r="Y131" s="55"/>
      <c r="Z131" s="55" t="s">
        <v>3</v>
      </c>
      <c r="AA131" s="55"/>
      <c r="AB131" s="55"/>
      <c r="AC131" s="55"/>
      <c r="AD131" s="55"/>
      <c r="AE131" s="55" t="s">
        <v>4</v>
      </c>
      <c r="AF131" s="55"/>
      <c r="AG131" s="55"/>
      <c r="AH131" s="55"/>
      <c r="AI131" s="55"/>
      <c r="AJ131" s="55" t="s">
        <v>3</v>
      </c>
      <c r="AK131" s="55"/>
      <c r="AL131" s="55"/>
      <c r="AM131" s="55"/>
      <c r="AN131" s="55"/>
      <c r="AO131" s="55" t="s">
        <v>4</v>
      </c>
      <c r="AP131" s="55"/>
      <c r="AQ131" s="55"/>
      <c r="AR131" s="55"/>
      <c r="AS131" s="55"/>
      <c r="AT131" s="55" t="s">
        <v>3</v>
      </c>
      <c r="AU131" s="55"/>
      <c r="AV131" s="55"/>
      <c r="AW131" s="55"/>
      <c r="AX131" s="55"/>
      <c r="AY131" s="55" t="s">
        <v>4</v>
      </c>
      <c r="AZ131" s="55"/>
      <c r="BA131" s="55"/>
      <c r="BB131" s="55"/>
      <c r="BC131" s="55"/>
      <c r="BD131" s="55" t="s">
        <v>3</v>
      </c>
      <c r="BE131" s="55"/>
      <c r="BF131" s="55"/>
      <c r="BG131" s="55"/>
      <c r="BH131" s="55"/>
      <c r="BI131" s="55" t="s">
        <v>4</v>
      </c>
      <c r="BJ131" s="55"/>
      <c r="BK131" s="55"/>
      <c r="BL131" s="55"/>
      <c r="BM131" s="55"/>
      <c r="BN131" s="55" t="s">
        <v>3</v>
      </c>
      <c r="BO131" s="55"/>
      <c r="BP131" s="55"/>
      <c r="BQ131" s="55"/>
      <c r="BR131" s="55"/>
    </row>
    <row r="132" spans="1:79" ht="15" customHeight="1">
      <c r="A132" s="41">
        <v>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3"/>
      <c r="U132" s="55">
        <v>2</v>
      </c>
      <c r="V132" s="55"/>
      <c r="W132" s="55"/>
      <c r="X132" s="55"/>
      <c r="Y132" s="55"/>
      <c r="Z132" s="55">
        <v>3</v>
      </c>
      <c r="AA132" s="55"/>
      <c r="AB132" s="55"/>
      <c r="AC132" s="55"/>
      <c r="AD132" s="55"/>
      <c r="AE132" s="55">
        <v>4</v>
      </c>
      <c r="AF132" s="55"/>
      <c r="AG132" s="55"/>
      <c r="AH132" s="55"/>
      <c r="AI132" s="55"/>
      <c r="AJ132" s="55">
        <v>5</v>
      </c>
      <c r="AK132" s="55"/>
      <c r="AL132" s="55"/>
      <c r="AM132" s="55"/>
      <c r="AN132" s="55"/>
      <c r="AO132" s="55">
        <v>6</v>
      </c>
      <c r="AP132" s="55"/>
      <c r="AQ132" s="55"/>
      <c r="AR132" s="55"/>
      <c r="AS132" s="55"/>
      <c r="AT132" s="55">
        <v>7</v>
      </c>
      <c r="AU132" s="55"/>
      <c r="AV132" s="55"/>
      <c r="AW132" s="55"/>
      <c r="AX132" s="55"/>
      <c r="AY132" s="55">
        <v>8</v>
      </c>
      <c r="AZ132" s="55"/>
      <c r="BA132" s="55"/>
      <c r="BB132" s="55"/>
      <c r="BC132" s="55"/>
      <c r="BD132" s="55">
        <v>9</v>
      </c>
      <c r="BE132" s="55"/>
      <c r="BF132" s="55"/>
      <c r="BG132" s="55"/>
      <c r="BH132" s="55"/>
      <c r="BI132" s="55">
        <v>10</v>
      </c>
      <c r="BJ132" s="55"/>
      <c r="BK132" s="55"/>
      <c r="BL132" s="55"/>
      <c r="BM132" s="55"/>
      <c r="BN132" s="55">
        <v>11</v>
      </c>
      <c r="BO132" s="55"/>
      <c r="BP132" s="55"/>
      <c r="BQ132" s="55"/>
      <c r="BR132" s="55"/>
    </row>
    <row r="133" spans="1:79" s="1" customFormat="1" ht="15.75" hidden="1" customHeight="1">
      <c r="A133" s="69" t="s">
        <v>57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1"/>
      <c r="U133" s="79" t="s">
        <v>65</v>
      </c>
      <c r="V133" s="79"/>
      <c r="W133" s="79"/>
      <c r="X133" s="79"/>
      <c r="Y133" s="79"/>
      <c r="Z133" s="108" t="s">
        <v>66</v>
      </c>
      <c r="AA133" s="108"/>
      <c r="AB133" s="108"/>
      <c r="AC133" s="108"/>
      <c r="AD133" s="108"/>
      <c r="AE133" s="79" t="s">
        <v>67</v>
      </c>
      <c r="AF133" s="79"/>
      <c r="AG133" s="79"/>
      <c r="AH133" s="79"/>
      <c r="AI133" s="79"/>
      <c r="AJ133" s="108" t="s">
        <v>68</v>
      </c>
      <c r="AK133" s="108"/>
      <c r="AL133" s="108"/>
      <c r="AM133" s="108"/>
      <c r="AN133" s="108"/>
      <c r="AO133" s="79" t="s">
        <v>58</v>
      </c>
      <c r="AP133" s="79"/>
      <c r="AQ133" s="79"/>
      <c r="AR133" s="79"/>
      <c r="AS133" s="79"/>
      <c r="AT133" s="108" t="s">
        <v>59</v>
      </c>
      <c r="AU133" s="108"/>
      <c r="AV133" s="108"/>
      <c r="AW133" s="108"/>
      <c r="AX133" s="108"/>
      <c r="AY133" s="79" t="s">
        <v>60</v>
      </c>
      <c r="AZ133" s="79"/>
      <c r="BA133" s="79"/>
      <c r="BB133" s="79"/>
      <c r="BC133" s="79"/>
      <c r="BD133" s="108" t="s">
        <v>61</v>
      </c>
      <c r="BE133" s="108"/>
      <c r="BF133" s="108"/>
      <c r="BG133" s="108"/>
      <c r="BH133" s="108"/>
      <c r="BI133" s="79" t="s">
        <v>62</v>
      </c>
      <c r="BJ133" s="79"/>
      <c r="BK133" s="79"/>
      <c r="BL133" s="79"/>
      <c r="BM133" s="79"/>
      <c r="BN133" s="108" t="s">
        <v>63</v>
      </c>
      <c r="BO133" s="108"/>
      <c r="BP133" s="108"/>
      <c r="BQ133" s="108"/>
      <c r="BR133" s="108"/>
      <c r="CA133" t="s">
        <v>41</v>
      </c>
    </row>
    <row r="134" spans="1:79" s="6" customFormat="1" ht="12.75" customHeight="1">
      <c r="A134" s="81" t="s">
        <v>147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3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CA134" s="6" t="s">
        <v>42</v>
      </c>
    </row>
    <row r="135" spans="1:79" s="25" customFormat="1" ht="38.25" customHeight="1">
      <c r="A135" s="62" t="s">
        <v>193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118" t="s">
        <v>173</v>
      </c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 t="s">
        <v>173</v>
      </c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 t="s">
        <v>173</v>
      </c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 t="s">
        <v>173</v>
      </c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 t="s">
        <v>173</v>
      </c>
      <c r="BJ135" s="118"/>
      <c r="BK135" s="118"/>
      <c r="BL135" s="118"/>
      <c r="BM135" s="118"/>
      <c r="BN135" s="118"/>
      <c r="BO135" s="118"/>
      <c r="BP135" s="118"/>
      <c r="BQ135" s="118"/>
      <c r="BR135" s="118"/>
    </row>
    <row r="138" spans="1:79" ht="14.25" customHeight="1">
      <c r="A138" s="34" t="s">
        <v>125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</row>
    <row r="139" spans="1:79" ht="15" customHeight="1">
      <c r="A139" s="49" t="s">
        <v>6</v>
      </c>
      <c r="B139" s="50"/>
      <c r="C139" s="50"/>
      <c r="D139" s="49" t="s">
        <v>10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5" t="s">
        <v>208</v>
      </c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 t="s">
        <v>212</v>
      </c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 t="s">
        <v>224</v>
      </c>
      <c r="AV139" s="55"/>
      <c r="AW139" s="55"/>
      <c r="AX139" s="55"/>
      <c r="AY139" s="55"/>
      <c r="AZ139" s="55"/>
      <c r="BA139" s="55" t="s">
        <v>230</v>
      </c>
      <c r="BB139" s="55"/>
      <c r="BC139" s="55"/>
      <c r="BD139" s="55"/>
      <c r="BE139" s="55"/>
      <c r="BF139" s="55"/>
      <c r="BG139" s="55" t="s">
        <v>239</v>
      </c>
      <c r="BH139" s="55"/>
      <c r="BI139" s="55"/>
      <c r="BJ139" s="55"/>
      <c r="BK139" s="55"/>
      <c r="BL139" s="55"/>
    </row>
    <row r="140" spans="1:79" ht="15" customHeight="1">
      <c r="A140" s="114"/>
      <c r="B140" s="115"/>
      <c r="C140" s="115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6"/>
      <c r="W140" s="55" t="s">
        <v>4</v>
      </c>
      <c r="X140" s="55"/>
      <c r="Y140" s="55"/>
      <c r="Z140" s="55"/>
      <c r="AA140" s="55"/>
      <c r="AB140" s="55"/>
      <c r="AC140" s="55" t="s">
        <v>3</v>
      </c>
      <c r="AD140" s="55"/>
      <c r="AE140" s="55"/>
      <c r="AF140" s="55"/>
      <c r="AG140" s="55"/>
      <c r="AH140" s="55"/>
      <c r="AI140" s="55" t="s">
        <v>4</v>
      </c>
      <c r="AJ140" s="55"/>
      <c r="AK140" s="55"/>
      <c r="AL140" s="55"/>
      <c r="AM140" s="55"/>
      <c r="AN140" s="55"/>
      <c r="AO140" s="55" t="s">
        <v>3</v>
      </c>
      <c r="AP140" s="55"/>
      <c r="AQ140" s="55"/>
      <c r="AR140" s="55"/>
      <c r="AS140" s="55"/>
      <c r="AT140" s="55"/>
      <c r="AU140" s="97" t="s">
        <v>4</v>
      </c>
      <c r="AV140" s="97"/>
      <c r="AW140" s="97"/>
      <c r="AX140" s="97" t="s">
        <v>3</v>
      </c>
      <c r="AY140" s="97"/>
      <c r="AZ140" s="97"/>
      <c r="BA140" s="97" t="s">
        <v>4</v>
      </c>
      <c r="BB140" s="97"/>
      <c r="BC140" s="97"/>
      <c r="BD140" s="97" t="s">
        <v>3</v>
      </c>
      <c r="BE140" s="97"/>
      <c r="BF140" s="97"/>
      <c r="BG140" s="97" t="s">
        <v>4</v>
      </c>
      <c r="BH140" s="97"/>
      <c r="BI140" s="97"/>
      <c r="BJ140" s="97" t="s">
        <v>3</v>
      </c>
      <c r="BK140" s="97"/>
      <c r="BL140" s="97"/>
    </row>
    <row r="141" spans="1:79" ht="57" customHeight="1">
      <c r="A141" s="52"/>
      <c r="B141" s="53"/>
      <c r="C141" s="53"/>
      <c r="D141" s="5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4"/>
      <c r="W141" s="55" t="s">
        <v>12</v>
      </c>
      <c r="X141" s="55"/>
      <c r="Y141" s="55"/>
      <c r="Z141" s="55" t="s">
        <v>11</v>
      </c>
      <c r="AA141" s="55"/>
      <c r="AB141" s="55"/>
      <c r="AC141" s="55" t="s">
        <v>12</v>
      </c>
      <c r="AD141" s="55"/>
      <c r="AE141" s="55"/>
      <c r="AF141" s="55" t="s">
        <v>11</v>
      </c>
      <c r="AG141" s="55"/>
      <c r="AH141" s="55"/>
      <c r="AI141" s="55" t="s">
        <v>12</v>
      </c>
      <c r="AJ141" s="55"/>
      <c r="AK141" s="55"/>
      <c r="AL141" s="55" t="s">
        <v>11</v>
      </c>
      <c r="AM141" s="55"/>
      <c r="AN141" s="55"/>
      <c r="AO141" s="55" t="s">
        <v>12</v>
      </c>
      <c r="AP141" s="55"/>
      <c r="AQ141" s="55"/>
      <c r="AR141" s="55" t="s">
        <v>11</v>
      </c>
      <c r="AS141" s="55"/>
      <c r="AT141" s="55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</row>
    <row r="142" spans="1:79" ht="15" customHeight="1">
      <c r="A142" s="41">
        <v>1</v>
      </c>
      <c r="B142" s="42"/>
      <c r="C142" s="42"/>
      <c r="D142" s="41">
        <v>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3"/>
      <c r="W142" s="55">
        <v>3</v>
      </c>
      <c r="X142" s="55"/>
      <c r="Y142" s="55"/>
      <c r="Z142" s="55">
        <v>4</v>
      </c>
      <c r="AA142" s="55"/>
      <c r="AB142" s="55"/>
      <c r="AC142" s="55">
        <v>5</v>
      </c>
      <c r="AD142" s="55"/>
      <c r="AE142" s="55"/>
      <c r="AF142" s="55">
        <v>6</v>
      </c>
      <c r="AG142" s="55"/>
      <c r="AH142" s="55"/>
      <c r="AI142" s="55">
        <v>7</v>
      </c>
      <c r="AJ142" s="55"/>
      <c r="AK142" s="55"/>
      <c r="AL142" s="55">
        <v>8</v>
      </c>
      <c r="AM142" s="55"/>
      <c r="AN142" s="55"/>
      <c r="AO142" s="55">
        <v>9</v>
      </c>
      <c r="AP142" s="55"/>
      <c r="AQ142" s="55"/>
      <c r="AR142" s="55">
        <v>10</v>
      </c>
      <c r="AS142" s="55"/>
      <c r="AT142" s="55"/>
      <c r="AU142" s="55">
        <v>11</v>
      </c>
      <c r="AV142" s="55"/>
      <c r="AW142" s="55"/>
      <c r="AX142" s="55">
        <v>12</v>
      </c>
      <c r="AY142" s="55"/>
      <c r="AZ142" s="55"/>
      <c r="BA142" s="55">
        <v>13</v>
      </c>
      <c r="BB142" s="55"/>
      <c r="BC142" s="55"/>
      <c r="BD142" s="55">
        <v>14</v>
      </c>
      <c r="BE142" s="55"/>
      <c r="BF142" s="55"/>
      <c r="BG142" s="55">
        <v>15</v>
      </c>
      <c r="BH142" s="55"/>
      <c r="BI142" s="55"/>
      <c r="BJ142" s="55">
        <v>16</v>
      </c>
      <c r="BK142" s="55"/>
      <c r="BL142" s="55"/>
    </row>
    <row r="143" spans="1:79" s="1" customFormat="1" ht="12.75" hidden="1" customHeight="1">
      <c r="A143" s="69" t="s">
        <v>69</v>
      </c>
      <c r="B143" s="70"/>
      <c r="C143" s="70"/>
      <c r="D143" s="69" t="s">
        <v>57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/>
      <c r="W143" s="79" t="s">
        <v>72</v>
      </c>
      <c r="X143" s="79"/>
      <c r="Y143" s="79"/>
      <c r="Z143" s="79" t="s">
        <v>73</v>
      </c>
      <c r="AA143" s="79"/>
      <c r="AB143" s="79"/>
      <c r="AC143" s="108" t="s">
        <v>74</v>
      </c>
      <c r="AD143" s="108"/>
      <c r="AE143" s="108"/>
      <c r="AF143" s="108" t="s">
        <v>75</v>
      </c>
      <c r="AG143" s="108"/>
      <c r="AH143" s="108"/>
      <c r="AI143" s="79" t="s">
        <v>76</v>
      </c>
      <c r="AJ143" s="79"/>
      <c r="AK143" s="79"/>
      <c r="AL143" s="79" t="s">
        <v>77</v>
      </c>
      <c r="AM143" s="79"/>
      <c r="AN143" s="79"/>
      <c r="AO143" s="108" t="s">
        <v>104</v>
      </c>
      <c r="AP143" s="108"/>
      <c r="AQ143" s="108"/>
      <c r="AR143" s="108" t="s">
        <v>78</v>
      </c>
      <c r="AS143" s="108"/>
      <c r="AT143" s="108"/>
      <c r="AU143" s="79" t="s">
        <v>105</v>
      </c>
      <c r="AV143" s="79"/>
      <c r="AW143" s="79"/>
      <c r="AX143" s="108" t="s">
        <v>106</v>
      </c>
      <c r="AY143" s="108"/>
      <c r="AZ143" s="108"/>
      <c r="BA143" s="79" t="s">
        <v>107</v>
      </c>
      <c r="BB143" s="79"/>
      <c r="BC143" s="79"/>
      <c r="BD143" s="108" t="s">
        <v>108</v>
      </c>
      <c r="BE143" s="108"/>
      <c r="BF143" s="108"/>
      <c r="BG143" s="79" t="s">
        <v>109</v>
      </c>
      <c r="BH143" s="79"/>
      <c r="BI143" s="79"/>
      <c r="BJ143" s="108" t="s">
        <v>110</v>
      </c>
      <c r="BK143" s="108"/>
      <c r="BL143" s="108"/>
      <c r="CA143" s="1" t="s">
        <v>103</v>
      </c>
    </row>
    <row r="144" spans="1:79" s="6" customFormat="1" ht="12.75" customHeight="1">
      <c r="A144" s="81">
        <v>1</v>
      </c>
      <c r="B144" s="82"/>
      <c r="C144" s="82"/>
      <c r="D144" s="84" t="s">
        <v>194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CA144" s="6" t="s">
        <v>43</v>
      </c>
    </row>
    <row r="145" spans="1:79" s="25" customFormat="1" ht="25.5" customHeight="1">
      <c r="A145" s="59">
        <v>2</v>
      </c>
      <c r="B145" s="60"/>
      <c r="C145" s="60"/>
      <c r="D145" s="62" t="s">
        <v>195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4"/>
      <c r="W145" s="104" t="s">
        <v>173</v>
      </c>
      <c r="X145" s="104"/>
      <c r="Y145" s="104"/>
      <c r="Z145" s="104" t="s">
        <v>173</v>
      </c>
      <c r="AA145" s="104"/>
      <c r="AB145" s="104"/>
      <c r="AC145" s="104"/>
      <c r="AD145" s="104"/>
      <c r="AE145" s="104"/>
      <c r="AF145" s="104"/>
      <c r="AG145" s="104"/>
      <c r="AH145" s="104"/>
      <c r="AI145" s="104" t="s">
        <v>173</v>
      </c>
      <c r="AJ145" s="104"/>
      <c r="AK145" s="104"/>
      <c r="AL145" s="104" t="s">
        <v>173</v>
      </c>
      <c r="AM145" s="104"/>
      <c r="AN145" s="104"/>
      <c r="AO145" s="104"/>
      <c r="AP145" s="104"/>
      <c r="AQ145" s="104"/>
      <c r="AR145" s="104"/>
      <c r="AS145" s="104"/>
      <c r="AT145" s="104"/>
      <c r="AU145" s="104" t="s">
        <v>173</v>
      </c>
      <c r="AV145" s="104"/>
      <c r="AW145" s="104"/>
      <c r="AX145" s="104"/>
      <c r="AY145" s="104"/>
      <c r="AZ145" s="104"/>
      <c r="BA145" s="104" t="s">
        <v>173</v>
      </c>
      <c r="BB145" s="104"/>
      <c r="BC145" s="104"/>
      <c r="BD145" s="104"/>
      <c r="BE145" s="104"/>
      <c r="BF145" s="104"/>
      <c r="BG145" s="104" t="s">
        <v>173</v>
      </c>
      <c r="BH145" s="104"/>
      <c r="BI145" s="104"/>
      <c r="BJ145" s="104"/>
      <c r="BK145" s="104"/>
      <c r="BL145" s="104"/>
    </row>
    <row r="148" spans="1:79" ht="14.25" customHeight="1">
      <c r="A148" s="34" t="s">
        <v>153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14.25" customHeight="1">
      <c r="A149" s="34" t="s">
        <v>225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1:79" ht="15" customHeight="1">
      <c r="A150" s="48" t="s">
        <v>207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</row>
    <row r="151" spans="1:79" ht="15" customHeight="1">
      <c r="A151" s="55" t="s">
        <v>6</v>
      </c>
      <c r="B151" s="55"/>
      <c r="C151" s="55"/>
      <c r="D151" s="55"/>
      <c r="E151" s="55"/>
      <c r="F151" s="55"/>
      <c r="G151" s="55" t="s">
        <v>126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 t="s">
        <v>13</v>
      </c>
      <c r="U151" s="55"/>
      <c r="V151" s="55"/>
      <c r="W151" s="55"/>
      <c r="X151" s="55"/>
      <c r="Y151" s="55"/>
      <c r="Z151" s="55"/>
      <c r="AA151" s="41" t="s">
        <v>208</v>
      </c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20"/>
      <c r="AP151" s="41" t="s">
        <v>211</v>
      </c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3"/>
      <c r="BE151" s="41" t="s">
        <v>219</v>
      </c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3"/>
    </row>
    <row r="152" spans="1:79" ht="32.1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 t="s">
        <v>4</v>
      </c>
      <c r="AB152" s="55"/>
      <c r="AC152" s="55"/>
      <c r="AD152" s="55"/>
      <c r="AE152" s="55"/>
      <c r="AF152" s="55" t="s">
        <v>3</v>
      </c>
      <c r="AG152" s="55"/>
      <c r="AH152" s="55"/>
      <c r="AI152" s="55"/>
      <c r="AJ152" s="55"/>
      <c r="AK152" s="55" t="s">
        <v>89</v>
      </c>
      <c r="AL152" s="55"/>
      <c r="AM152" s="55"/>
      <c r="AN152" s="55"/>
      <c r="AO152" s="55"/>
      <c r="AP152" s="55" t="s">
        <v>4</v>
      </c>
      <c r="AQ152" s="55"/>
      <c r="AR152" s="55"/>
      <c r="AS152" s="55"/>
      <c r="AT152" s="55"/>
      <c r="AU152" s="55" t="s">
        <v>3</v>
      </c>
      <c r="AV152" s="55"/>
      <c r="AW152" s="55"/>
      <c r="AX152" s="55"/>
      <c r="AY152" s="55"/>
      <c r="AZ152" s="55" t="s">
        <v>96</v>
      </c>
      <c r="BA152" s="55"/>
      <c r="BB152" s="55"/>
      <c r="BC152" s="55"/>
      <c r="BD152" s="55"/>
      <c r="BE152" s="55" t="s">
        <v>4</v>
      </c>
      <c r="BF152" s="55"/>
      <c r="BG152" s="55"/>
      <c r="BH152" s="55"/>
      <c r="BI152" s="55"/>
      <c r="BJ152" s="55" t="s">
        <v>3</v>
      </c>
      <c r="BK152" s="55"/>
      <c r="BL152" s="55"/>
      <c r="BM152" s="55"/>
      <c r="BN152" s="55"/>
      <c r="BO152" s="55" t="s">
        <v>127</v>
      </c>
      <c r="BP152" s="55"/>
      <c r="BQ152" s="55"/>
      <c r="BR152" s="55"/>
      <c r="BS152" s="55"/>
    </row>
    <row r="153" spans="1:79" ht="15" customHeight="1">
      <c r="A153" s="55">
        <v>1</v>
      </c>
      <c r="B153" s="55"/>
      <c r="C153" s="55"/>
      <c r="D153" s="55"/>
      <c r="E153" s="55"/>
      <c r="F153" s="55"/>
      <c r="G153" s="55">
        <v>2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>
        <v>3</v>
      </c>
      <c r="U153" s="55"/>
      <c r="V153" s="55"/>
      <c r="W153" s="55"/>
      <c r="X153" s="55"/>
      <c r="Y153" s="55"/>
      <c r="Z153" s="55"/>
      <c r="AA153" s="55">
        <v>4</v>
      </c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  <c r="BJ153" s="55">
        <v>11</v>
      </c>
      <c r="BK153" s="55"/>
      <c r="BL153" s="55"/>
      <c r="BM153" s="55"/>
      <c r="BN153" s="55"/>
      <c r="BO153" s="55">
        <v>12</v>
      </c>
      <c r="BP153" s="55"/>
      <c r="BQ153" s="55"/>
      <c r="BR153" s="55"/>
      <c r="BS153" s="55"/>
    </row>
    <row r="154" spans="1:79" s="1" customFormat="1" ht="15" hidden="1" customHeight="1">
      <c r="A154" s="79" t="s">
        <v>69</v>
      </c>
      <c r="B154" s="79"/>
      <c r="C154" s="79"/>
      <c r="D154" s="79"/>
      <c r="E154" s="79"/>
      <c r="F154" s="79"/>
      <c r="G154" s="121" t="s">
        <v>57</v>
      </c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 t="s">
        <v>79</v>
      </c>
      <c r="U154" s="121"/>
      <c r="V154" s="121"/>
      <c r="W154" s="121"/>
      <c r="X154" s="121"/>
      <c r="Y154" s="121"/>
      <c r="Z154" s="121"/>
      <c r="AA154" s="108" t="s">
        <v>65</v>
      </c>
      <c r="AB154" s="108"/>
      <c r="AC154" s="108"/>
      <c r="AD154" s="108"/>
      <c r="AE154" s="108"/>
      <c r="AF154" s="108" t="s">
        <v>66</v>
      </c>
      <c r="AG154" s="108"/>
      <c r="AH154" s="108"/>
      <c r="AI154" s="108"/>
      <c r="AJ154" s="108"/>
      <c r="AK154" s="93" t="s">
        <v>122</v>
      </c>
      <c r="AL154" s="93"/>
      <c r="AM154" s="93"/>
      <c r="AN154" s="93"/>
      <c r="AO154" s="93"/>
      <c r="AP154" s="108" t="s">
        <v>67</v>
      </c>
      <c r="AQ154" s="108"/>
      <c r="AR154" s="108"/>
      <c r="AS154" s="108"/>
      <c r="AT154" s="108"/>
      <c r="AU154" s="108" t="s">
        <v>68</v>
      </c>
      <c r="AV154" s="108"/>
      <c r="AW154" s="108"/>
      <c r="AX154" s="108"/>
      <c r="AY154" s="108"/>
      <c r="AZ154" s="93" t="s">
        <v>122</v>
      </c>
      <c r="BA154" s="93"/>
      <c r="BB154" s="93"/>
      <c r="BC154" s="93"/>
      <c r="BD154" s="93"/>
      <c r="BE154" s="108" t="s">
        <v>58</v>
      </c>
      <c r="BF154" s="108"/>
      <c r="BG154" s="108"/>
      <c r="BH154" s="108"/>
      <c r="BI154" s="108"/>
      <c r="BJ154" s="108" t="s">
        <v>59</v>
      </c>
      <c r="BK154" s="108"/>
      <c r="BL154" s="108"/>
      <c r="BM154" s="108"/>
      <c r="BN154" s="108"/>
      <c r="BO154" s="93" t="s">
        <v>122</v>
      </c>
      <c r="BP154" s="93"/>
      <c r="BQ154" s="93"/>
      <c r="BR154" s="93"/>
      <c r="BS154" s="93"/>
      <c r="CA154" s="1" t="s">
        <v>44</v>
      </c>
    </row>
    <row r="155" spans="1:79" s="25" customFormat="1" ht="76.5" customHeight="1">
      <c r="A155" s="102">
        <v>1</v>
      </c>
      <c r="B155" s="102"/>
      <c r="C155" s="102"/>
      <c r="D155" s="102"/>
      <c r="E155" s="102"/>
      <c r="F155" s="102"/>
      <c r="G155" s="62" t="s">
        <v>196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4"/>
      <c r="T155" s="122" t="s">
        <v>197</v>
      </c>
      <c r="U155" s="123"/>
      <c r="V155" s="123"/>
      <c r="W155" s="123"/>
      <c r="X155" s="123"/>
      <c r="Y155" s="123"/>
      <c r="Z155" s="124"/>
      <c r="AA155" s="118">
        <v>809100</v>
      </c>
      <c r="AB155" s="118"/>
      <c r="AC155" s="118"/>
      <c r="AD155" s="118"/>
      <c r="AE155" s="118"/>
      <c r="AF155" s="118">
        <v>0</v>
      </c>
      <c r="AG155" s="118"/>
      <c r="AH155" s="118"/>
      <c r="AI155" s="118"/>
      <c r="AJ155" s="118"/>
      <c r="AK155" s="118">
        <f>IF(ISNUMBER(AA155),AA155,0)+IF(ISNUMBER(AF155),AF155,0)</f>
        <v>809100</v>
      </c>
      <c r="AL155" s="118"/>
      <c r="AM155" s="118"/>
      <c r="AN155" s="118"/>
      <c r="AO155" s="118"/>
      <c r="AP155" s="118">
        <v>500000</v>
      </c>
      <c r="AQ155" s="118"/>
      <c r="AR155" s="118"/>
      <c r="AS155" s="118"/>
      <c r="AT155" s="118"/>
      <c r="AU155" s="118">
        <v>0</v>
      </c>
      <c r="AV155" s="118"/>
      <c r="AW155" s="118"/>
      <c r="AX155" s="118"/>
      <c r="AY155" s="118"/>
      <c r="AZ155" s="118">
        <f>IF(ISNUMBER(AP155),AP155,0)+IF(ISNUMBER(AU155),AU155,0)</f>
        <v>500000</v>
      </c>
      <c r="BA155" s="118"/>
      <c r="BB155" s="118"/>
      <c r="BC155" s="118"/>
      <c r="BD155" s="118"/>
      <c r="BE155" s="118">
        <v>600000</v>
      </c>
      <c r="BF155" s="118"/>
      <c r="BG155" s="118"/>
      <c r="BH155" s="118"/>
      <c r="BI155" s="118"/>
      <c r="BJ155" s="118">
        <v>0</v>
      </c>
      <c r="BK155" s="118"/>
      <c r="BL155" s="118"/>
      <c r="BM155" s="118"/>
      <c r="BN155" s="118"/>
      <c r="BO155" s="118">
        <f>IF(ISNUMBER(BE155),BE155,0)+IF(ISNUMBER(BJ155),BJ155,0)</f>
        <v>600000</v>
      </c>
      <c r="BP155" s="118"/>
      <c r="BQ155" s="118"/>
      <c r="BR155" s="118"/>
      <c r="BS155" s="118"/>
      <c r="CA155" s="25" t="s">
        <v>45</v>
      </c>
    </row>
    <row r="156" spans="1:79" s="6" customFormat="1" ht="12.75" customHeight="1">
      <c r="A156" s="103"/>
      <c r="B156" s="103"/>
      <c r="C156" s="103"/>
      <c r="D156" s="103"/>
      <c r="E156" s="103"/>
      <c r="F156" s="103"/>
      <c r="G156" s="84" t="s">
        <v>147</v>
      </c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6"/>
      <c r="T156" s="137"/>
      <c r="U156" s="138"/>
      <c r="V156" s="138"/>
      <c r="W156" s="138"/>
      <c r="X156" s="138"/>
      <c r="Y156" s="138"/>
      <c r="Z156" s="139"/>
      <c r="AA156" s="117">
        <v>809100</v>
      </c>
      <c r="AB156" s="117"/>
      <c r="AC156" s="117"/>
      <c r="AD156" s="117"/>
      <c r="AE156" s="117"/>
      <c r="AF156" s="117">
        <v>0</v>
      </c>
      <c r="AG156" s="117"/>
      <c r="AH156" s="117"/>
      <c r="AI156" s="117"/>
      <c r="AJ156" s="117"/>
      <c r="AK156" s="117">
        <f>IF(ISNUMBER(AA156),AA156,0)+IF(ISNUMBER(AF156),AF156,0)</f>
        <v>809100</v>
      </c>
      <c r="AL156" s="117"/>
      <c r="AM156" s="117"/>
      <c r="AN156" s="117"/>
      <c r="AO156" s="117"/>
      <c r="AP156" s="117">
        <v>500000</v>
      </c>
      <c r="AQ156" s="117"/>
      <c r="AR156" s="117"/>
      <c r="AS156" s="117"/>
      <c r="AT156" s="117"/>
      <c r="AU156" s="117">
        <v>0</v>
      </c>
      <c r="AV156" s="117"/>
      <c r="AW156" s="117"/>
      <c r="AX156" s="117"/>
      <c r="AY156" s="117"/>
      <c r="AZ156" s="117">
        <f>IF(ISNUMBER(AP156),AP156,0)+IF(ISNUMBER(AU156),AU156,0)</f>
        <v>500000</v>
      </c>
      <c r="BA156" s="117"/>
      <c r="BB156" s="117"/>
      <c r="BC156" s="117"/>
      <c r="BD156" s="117"/>
      <c r="BE156" s="117">
        <v>600000</v>
      </c>
      <c r="BF156" s="117"/>
      <c r="BG156" s="117"/>
      <c r="BH156" s="117"/>
      <c r="BI156" s="117"/>
      <c r="BJ156" s="117">
        <v>0</v>
      </c>
      <c r="BK156" s="117"/>
      <c r="BL156" s="117"/>
      <c r="BM156" s="117"/>
      <c r="BN156" s="117"/>
      <c r="BO156" s="117">
        <f>IF(ISNUMBER(BE156),BE156,0)+IF(ISNUMBER(BJ156),BJ156,0)</f>
        <v>600000</v>
      </c>
      <c r="BP156" s="117"/>
      <c r="BQ156" s="117"/>
      <c r="BR156" s="117"/>
      <c r="BS156" s="117"/>
    </row>
    <row r="158" spans="1:79" ht="13.5" customHeight="1">
      <c r="A158" s="34" t="s">
        <v>240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79" ht="15" customHeight="1">
      <c r="A159" s="75" t="s">
        <v>207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</row>
    <row r="160" spans="1:79" ht="15" customHeight="1">
      <c r="A160" s="55" t="s">
        <v>6</v>
      </c>
      <c r="B160" s="55"/>
      <c r="C160" s="55"/>
      <c r="D160" s="55"/>
      <c r="E160" s="55"/>
      <c r="F160" s="55"/>
      <c r="G160" s="55" t="s">
        <v>126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 t="s">
        <v>13</v>
      </c>
      <c r="U160" s="55"/>
      <c r="V160" s="55"/>
      <c r="W160" s="55"/>
      <c r="X160" s="55"/>
      <c r="Y160" s="55"/>
      <c r="Z160" s="55"/>
      <c r="AA160" s="41" t="s">
        <v>229</v>
      </c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20"/>
      <c r="AP160" s="41" t="s">
        <v>234</v>
      </c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3"/>
    </row>
    <row r="161" spans="1:79" ht="32.1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 t="s">
        <v>4</v>
      </c>
      <c r="AB161" s="55"/>
      <c r="AC161" s="55"/>
      <c r="AD161" s="55"/>
      <c r="AE161" s="55"/>
      <c r="AF161" s="55" t="s">
        <v>3</v>
      </c>
      <c r="AG161" s="55"/>
      <c r="AH161" s="55"/>
      <c r="AI161" s="55"/>
      <c r="AJ161" s="55"/>
      <c r="AK161" s="55" t="s">
        <v>89</v>
      </c>
      <c r="AL161" s="55"/>
      <c r="AM161" s="55"/>
      <c r="AN161" s="55"/>
      <c r="AO161" s="55"/>
      <c r="AP161" s="55" t="s">
        <v>4</v>
      </c>
      <c r="AQ161" s="55"/>
      <c r="AR161" s="55"/>
      <c r="AS161" s="55"/>
      <c r="AT161" s="55"/>
      <c r="AU161" s="55" t="s">
        <v>3</v>
      </c>
      <c r="AV161" s="55"/>
      <c r="AW161" s="55"/>
      <c r="AX161" s="55"/>
      <c r="AY161" s="55"/>
      <c r="AZ161" s="55" t="s">
        <v>96</v>
      </c>
      <c r="BA161" s="55"/>
      <c r="BB161" s="55"/>
      <c r="BC161" s="55"/>
      <c r="BD161" s="55"/>
    </row>
    <row r="162" spans="1:79" ht="15" customHeight="1">
      <c r="A162" s="55">
        <v>1</v>
      </c>
      <c r="B162" s="55"/>
      <c r="C162" s="55"/>
      <c r="D162" s="55"/>
      <c r="E162" s="55"/>
      <c r="F162" s="55"/>
      <c r="G162" s="55">
        <v>2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>
        <v>3</v>
      </c>
      <c r="U162" s="55"/>
      <c r="V162" s="55"/>
      <c r="W162" s="55"/>
      <c r="X162" s="55"/>
      <c r="Y162" s="55"/>
      <c r="Z162" s="55"/>
      <c r="AA162" s="55">
        <v>4</v>
      </c>
      <c r="AB162" s="55"/>
      <c r="AC162" s="55"/>
      <c r="AD162" s="55"/>
      <c r="AE162" s="55"/>
      <c r="AF162" s="55">
        <v>5</v>
      </c>
      <c r="AG162" s="55"/>
      <c r="AH162" s="55"/>
      <c r="AI162" s="55"/>
      <c r="AJ162" s="55"/>
      <c r="AK162" s="55">
        <v>6</v>
      </c>
      <c r="AL162" s="55"/>
      <c r="AM162" s="55"/>
      <c r="AN162" s="55"/>
      <c r="AO162" s="55"/>
      <c r="AP162" s="55">
        <v>7</v>
      </c>
      <c r="AQ162" s="55"/>
      <c r="AR162" s="55"/>
      <c r="AS162" s="55"/>
      <c r="AT162" s="55"/>
      <c r="AU162" s="55">
        <v>8</v>
      </c>
      <c r="AV162" s="55"/>
      <c r="AW162" s="55"/>
      <c r="AX162" s="55"/>
      <c r="AY162" s="55"/>
      <c r="AZ162" s="55">
        <v>9</v>
      </c>
      <c r="BA162" s="55"/>
      <c r="BB162" s="55"/>
      <c r="BC162" s="55"/>
      <c r="BD162" s="55"/>
    </row>
    <row r="163" spans="1:79" s="1" customFormat="1" ht="12" hidden="1" customHeight="1">
      <c r="A163" s="79" t="s">
        <v>69</v>
      </c>
      <c r="B163" s="79"/>
      <c r="C163" s="79"/>
      <c r="D163" s="79"/>
      <c r="E163" s="79"/>
      <c r="F163" s="79"/>
      <c r="G163" s="121" t="s">
        <v>57</v>
      </c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 t="s">
        <v>79</v>
      </c>
      <c r="U163" s="121"/>
      <c r="V163" s="121"/>
      <c r="W163" s="121"/>
      <c r="X163" s="121"/>
      <c r="Y163" s="121"/>
      <c r="Z163" s="121"/>
      <c r="AA163" s="108" t="s">
        <v>60</v>
      </c>
      <c r="AB163" s="108"/>
      <c r="AC163" s="108"/>
      <c r="AD163" s="108"/>
      <c r="AE163" s="108"/>
      <c r="AF163" s="108" t="s">
        <v>61</v>
      </c>
      <c r="AG163" s="108"/>
      <c r="AH163" s="108"/>
      <c r="AI163" s="108"/>
      <c r="AJ163" s="108"/>
      <c r="AK163" s="93" t="s">
        <v>122</v>
      </c>
      <c r="AL163" s="93"/>
      <c r="AM163" s="93"/>
      <c r="AN163" s="93"/>
      <c r="AO163" s="93"/>
      <c r="AP163" s="108" t="s">
        <v>62</v>
      </c>
      <c r="AQ163" s="108"/>
      <c r="AR163" s="108"/>
      <c r="AS163" s="108"/>
      <c r="AT163" s="108"/>
      <c r="AU163" s="108" t="s">
        <v>63</v>
      </c>
      <c r="AV163" s="108"/>
      <c r="AW163" s="108"/>
      <c r="AX163" s="108"/>
      <c r="AY163" s="108"/>
      <c r="AZ163" s="93" t="s">
        <v>122</v>
      </c>
      <c r="BA163" s="93"/>
      <c r="BB163" s="93"/>
      <c r="BC163" s="93"/>
      <c r="BD163" s="93"/>
      <c r="CA163" s="1" t="s">
        <v>46</v>
      </c>
    </row>
    <row r="164" spans="1:79" s="25" customFormat="1" ht="76.5" customHeight="1">
      <c r="A164" s="102">
        <v>1</v>
      </c>
      <c r="B164" s="102"/>
      <c r="C164" s="102"/>
      <c r="D164" s="102"/>
      <c r="E164" s="102"/>
      <c r="F164" s="102"/>
      <c r="G164" s="62" t="s">
        <v>196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4"/>
      <c r="T164" s="122" t="s">
        <v>197</v>
      </c>
      <c r="U164" s="123"/>
      <c r="V164" s="123"/>
      <c r="W164" s="123"/>
      <c r="X164" s="123"/>
      <c r="Y164" s="123"/>
      <c r="Z164" s="124"/>
      <c r="AA164" s="118">
        <v>2000000</v>
      </c>
      <c r="AB164" s="118"/>
      <c r="AC164" s="118"/>
      <c r="AD164" s="118"/>
      <c r="AE164" s="118"/>
      <c r="AF164" s="118">
        <v>0</v>
      </c>
      <c r="AG164" s="118"/>
      <c r="AH164" s="118"/>
      <c r="AI164" s="118"/>
      <c r="AJ164" s="118"/>
      <c r="AK164" s="118">
        <f>IF(ISNUMBER(AA164),AA164,0)+IF(ISNUMBER(AF164),AF164,0)</f>
        <v>2000000</v>
      </c>
      <c r="AL164" s="118"/>
      <c r="AM164" s="118"/>
      <c r="AN164" s="118"/>
      <c r="AO164" s="118"/>
      <c r="AP164" s="118">
        <v>2000000</v>
      </c>
      <c r="AQ164" s="118"/>
      <c r="AR164" s="118"/>
      <c r="AS164" s="118"/>
      <c r="AT164" s="118"/>
      <c r="AU164" s="118">
        <v>0</v>
      </c>
      <c r="AV164" s="118"/>
      <c r="AW164" s="118"/>
      <c r="AX164" s="118"/>
      <c r="AY164" s="118"/>
      <c r="AZ164" s="118">
        <f>IF(ISNUMBER(AP164),AP164,0)+IF(ISNUMBER(AU164),AU164,0)</f>
        <v>2000000</v>
      </c>
      <c r="BA164" s="118"/>
      <c r="BB164" s="118"/>
      <c r="BC164" s="118"/>
      <c r="BD164" s="118"/>
      <c r="CA164" s="25" t="s">
        <v>47</v>
      </c>
    </row>
    <row r="165" spans="1:79" s="6" customFormat="1">
      <c r="A165" s="103"/>
      <c r="B165" s="103"/>
      <c r="C165" s="103"/>
      <c r="D165" s="103"/>
      <c r="E165" s="103"/>
      <c r="F165" s="103"/>
      <c r="G165" s="84" t="s">
        <v>147</v>
      </c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6"/>
      <c r="T165" s="137"/>
      <c r="U165" s="138"/>
      <c r="V165" s="138"/>
      <c r="W165" s="138"/>
      <c r="X165" s="138"/>
      <c r="Y165" s="138"/>
      <c r="Z165" s="139"/>
      <c r="AA165" s="117">
        <v>2000000</v>
      </c>
      <c r="AB165" s="117"/>
      <c r="AC165" s="117"/>
      <c r="AD165" s="117"/>
      <c r="AE165" s="117"/>
      <c r="AF165" s="117">
        <v>0</v>
      </c>
      <c r="AG165" s="117"/>
      <c r="AH165" s="117"/>
      <c r="AI165" s="117"/>
      <c r="AJ165" s="117"/>
      <c r="AK165" s="117">
        <f>IF(ISNUMBER(AA165),AA165,0)+IF(ISNUMBER(AF165),AF165,0)</f>
        <v>2000000</v>
      </c>
      <c r="AL165" s="117"/>
      <c r="AM165" s="117"/>
      <c r="AN165" s="117"/>
      <c r="AO165" s="117"/>
      <c r="AP165" s="117">
        <v>2000000</v>
      </c>
      <c r="AQ165" s="117"/>
      <c r="AR165" s="117"/>
      <c r="AS165" s="117"/>
      <c r="AT165" s="117"/>
      <c r="AU165" s="117">
        <v>0</v>
      </c>
      <c r="AV165" s="117"/>
      <c r="AW165" s="117"/>
      <c r="AX165" s="117"/>
      <c r="AY165" s="117"/>
      <c r="AZ165" s="117">
        <f>IF(ISNUMBER(AP165),AP165,0)+IF(ISNUMBER(AU165),AU165,0)</f>
        <v>2000000</v>
      </c>
      <c r="BA165" s="117"/>
      <c r="BB165" s="117"/>
      <c r="BC165" s="117"/>
      <c r="BD165" s="117"/>
    </row>
    <row r="168" spans="1:79" ht="14.25" customHeight="1">
      <c r="A168" s="34" t="s">
        <v>241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>
      <c r="A169" s="75" t="s">
        <v>207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</row>
    <row r="170" spans="1:79" ht="23.1" customHeight="1">
      <c r="A170" s="55" t="s">
        <v>128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49" t="s">
        <v>129</v>
      </c>
      <c r="O170" s="50"/>
      <c r="P170" s="50"/>
      <c r="Q170" s="50"/>
      <c r="R170" s="50"/>
      <c r="S170" s="50"/>
      <c r="T170" s="50"/>
      <c r="U170" s="51"/>
      <c r="V170" s="49" t="s">
        <v>130</v>
      </c>
      <c r="W170" s="50"/>
      <c r="X170" s="50"/>
      <c r="Y170" s="50"/>
      <c r="Z170" s="51"/>
      <c r="AA170" s="55" t="s">
        <v>208</v>
      </c>
      <c r="AB170" s="55"/>
      <c r="AC170" s="55"/>
      <c r="AD170" s="55"/>
      <c r="AE170" s="55"/>
      <c r="AF170" s="55"/>
      <c r="AG170" s="55"/>
      <c r="AH170" s="55"/>
      <c r="AI170" s="55"/>
      <c r="AJ170" s="55" t="s">
        <v>211</v>
      </c>
      <c r="AK170" s="55"/>
      <c r="AL170" s="55"/>
      <c r="AM170" s="55"/>
      <c r="AN170" s="55"/>
      <c r="AO170" s="55"/>
      <c r="AP170" s="55"/>
      <c r="AQ170" s="55"/>
      <c r="AR170" s="55"/>
      <c r="AS170" s="55" t="s">
        <v>219</v>
      </c>
      <c r="AT170" s="55"/>
      <c r="AU170" s="55"/>
      <c r="AV170" s="55"/>
      <c r="AW170" s="55"/>
      <c r="AX170" s="55"/>
      <c r="AY170" s="55"/>
      <c r="AZ170" s="55"/>
      <c r="BA170" s="55"/>
      <c r="BB170" s="55" t="s">
        <v>229</v>
      </c>
      <c r="BC170" s="55"/>
      <c r="BD170" s="55"/>
      <c r="BE170" s="55"/>
      <c r="BF170" s="55"/>
      <c r="BG170" s="55"/>
      <c r="BH170" s="55"/>
      <c r="BI170" s="55"/>
      <c r="BJ170" s="55"/>
      <c r="BK170" s="55" t="s">
        <v>234</v>
      </c>
      <c r="BL170" s="55"/>
      <c r="BM170" s="55"/>
      <c r="BN170" s="55"/>
      <c r="BO170" s="55"/>
      <c r="BP170" s="55"/>
      <c r="BQ170" s="55"/>
      <c r="BR170" s="55"/>
      <c r="BS170" s="55"/>
    </row>
    <row r="171" spans="1:79" ht="95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2"/>
      <c r="O171" s="53"/>
      <c r="P171" s="53"/>
      <c r="Q171" s="53"/>
      <c r="R171" s="53"/>
      <c r="S171" s="53"/>
      <c r="T171" s="53"/>
      <c r="U171" s="54"/>
      <c r="V171" s="52"/>
      <c r="W171" s="53"/>
      <c r="X171" s="53"/>
      <c r="Y171" s="53"/>
      <c r="Z171" s="54"/>
      <c r="AA171" s="97" t="s">
        <v>133</v>
      </c>
      <c r="AB171" s="97"/>
      <c r="AC171" s="97"/>
      <c r="AD171" s="97"/>
      <c r="AE171" s="97"/>
      <c r="AF171" s="97" t="s">
        <v>134</v>
      </c>
      <c r="AG171" s="97"/>
      <c r="AH171" s="97"/>
      <c r="AI171" s="97"/>
      <c r="AJ171" s="97" t="s">
        <v>133</v>
      </c>
      <c r="AK171" s="97"/>
      <c r="AL171" s="97"/>
      <c r="AM171" s="97"/>
      <c r="AN171" s="97"/>
      <c r="AO171" s="97" t="s">
        <v>134</v>
      </c>
      <c r="AP171" s="97"/>
      <c r="AQ171" s="97"/>
      <c r="AR171" s="97"/>
      <c r="AS171" s="97" t="s">
        <v>133</v>
      </c>
      <c r="AT171" s="97"/>
      <c r="AU171" s="97"/>
      <c r="AV171" s="97"/>
      <c r="AW171" s="97"/>
      <c r="AX171" s="97" t="s">
        <v>134</v>
      </c>
      <c r="AY171" s="97"/>
      <c r="AZ171" s="97"/>
      <c r="BA171" s="97"/>
      <c r="BB171" s="97" t="s">
        <v>133</v>
      </c>
      <c r="BC171" s="97"/>
      <c r="BD171" s="97"/>
      <c r="BE171" s="97"/>
      <c r="BF171" s="97"/>
      <c r="BG171" s="97" t="s">
        <v>134</v>
      </c>
      <c r="BH171" s="97"/>
      <c r="BI171" s="97"/>
      <c r="BJ171" s="97"/>
      <c r="BK171" s="97" t="s">
        <v>133</v>
      </c>
      <c r="BL171" s="97"/>
      <c r="BM171" s="97"/>
      <c r="BN171" s="97"/>
      <c r="BO171" s="97"/>
      <c r="BP171" s="97" t="s">
        <v>134</v>
      </c>
      <c r="BQ171" s="97"/>
      <c r="BR171" s="97"/>
      <c r="BS171" s="97"/>
    </row>
    <row r="172" spans="1:79" ht="15" customHeight="1">
      <c r="A172" s="55">
        <v>1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41">
        <v>2</v>
      </c>
      <c r="O172" s="42"/>
      <c r="P172" s="42"/>
      <c r="Q172" s="42"/>
      <c r="R172" s="42"/>
      <c r="S172" s="42"/>
      <c r="T172" s="42"/>
      <c r="U172" s="43"/>
      <c r="V172" s="55">
        <v>3</v>
      </c>
      <c r="W172" s="55"/>
      <c r="X172" s="55"/>
      <c r="Y172" s="55"/>
      <c r="Z172" s="55"/>
      <c r="AA172" s="55">
        <v>4</v>
      </c>
      <c r="AB172" s="55"/>
      <c r="AC172" s="55"/>
      <c r="AD172" s="55"/>
      <c r="AE172" s="55"/>
      <c r="AF172" s="55">
        <v>5</v>
      </c>
      <c r="AG172" s="55"/>
      <c r="AH172" s="55"/>
      <c r="AI172" s="55"/>
      <c r="AJ172" s="55">
        <v>6</v>
      </c>
      <c r="AK172" s="55"/>
      <c r="AL172" s="55"/>
      <c r="AM172" s="55"/>
      <c r="AN172" s="55"/>
      <c r="AO172" s="55">
        <v>7</v>
      </c>
      <c r="AP172" s="55"/>
      <c r="AQ172" s="55"/>
      <c r="AR172" s="55"/>
      <c r="AS172" s="55">
        <v>8</v>
      </c>
      <c r="AT172" s="55"/>
      <c r="AU172" s="55"/>
      <c r="AV172" s="55"/>
      <c r="AW172" s="55"/>
      <c r="AX172" s="55">
        <v>9</v>
      </c>
      <c r="AY172" s="55"/>
      <c r="AZ172" s="55"/>
      <c r="BA172" s="55"/>
      <c r="BB172" s="55">
        <v>10</v>
      </c>
      <c r="BC172" s="55"/>
      <c r="BD172" s="55"/>
      <c r="BE172" s="55"/>
      <c r="BF172" s="55"/>
      <c r="BG172" s="55">
        <v>11</v>
      </c>
      <c r="BH172" s="55"/>
      <c r="BI172" s="55"/>
      <c r="BJ172" s="55"/>
      <c r="BK172" s="55">
        <v>12</v>
      </c>
      <c r="BL172" s="55"/>
      <c r="BM172" s="55"/>
      <c r="BN172" s="55"/>
      <c r="BO172" s="55"/>
      <c r="BP172" s="55">
        <v>13</v>
      </c>
      <c r="BQ172" s="55"/>
      <c r="BR172" s="55"/>
      <c r="BS172" s="55"/>
    </row>
    <row r="173" spans="1:79" s="1" customFormat="1" ht="12" hidden="1" customHeight="1">
      <c r="A173" s="121" t="s">
        <v>146</v>
      </c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79" t="s">
        <v>131</v>
      </c>
      <c r="O173" s="79"/>
      <c r="P173" s="79"/>
      <c r="Q173" s="79"/>
      <c r="R173" s="79"/>
      <c r="S173" s="79"/>
      <c r="T173" s="79"/>
      <c r="U173" s="79"/>
      <c r="V173" s="79" t="s">
        <v>132</v>
      </c>
      <c r="W173" s="79"/>
      <c r="X173" s="79"/>
      <c r="Y173" s="79"/>
      <c r="Z173" s="79"/>
      <c r="AA173" s="108" t="s">
        <v>65</v>
      </c>
      <c r="AB173" s="108"/>
      <c r="AC173" s="108"/>
      <c r="AD173" s="108"/>
      <c r="AE173" s="108"/>
      <c r="AF173" s="108" t="s">
        <v>66</v>
      </c>
      <c r="AG173" s="108"/>
      <c r="AH173" s="108"/>
      <c r="AI173" s="108"/>
      <c r="AJ173" s="108" t="s">
        <v>67</v>
      </c>
      <c r="AK173" s="108"/>
      <c r="AL173" s="108"/>
      <c r="AM173" s="108"/>
      <c r="AN173" s="108"/>
      <c r="AO173" s="108" t="s">
        <v>68</v>
      </c>
      <c r="AP173" s="108"/>
      <c r="AQ173" s="108"/>
      <c r="AR173" s="108"/>
      <c r="AS173" s="108" t="s">
        <v>58</v>
      </c>
      <c r="AT173" s="108"/>
      <c r="AU173" s="108"/>
      <c r="AV173" s="108"/>
      <c r="AW173" s="108"/>
      <c r="AX173" s="108" t="s">
        <v>59</v>
      </c>
      <c r="AY173" s="108"/>
      <c r="AZ173" s="108"/>
      <c r="BA173" s="108"/>
      <c r="BB173" s="108" t="s">
        <v>60</v>
      </c>
      <c r="BC173" s="108"/>
      <c r="BD173" s="108"/>
      <c r="BE173" s="108"/>
      <c r="BF173" s="108"/>
      <c r="BG173" s="108" t="s">
        <v>61</v>
      </c>
      <c r="BH173" s="108"/>
      <c r="BI173" s="108"/>
      <c r="BJ173" s="108"/>
      <c r="BK173" s="108" t="s">
        <v>62</v>
      </c>
      <c r="BL173" s="108"/>
      <c r="BM173" s="108"/>
      <c r="BN173" s="108"/>
      <c r="BO173" s="108"/>
      <c r="BP173" s="108" t="s">
        <v>63</v>
      </c>
      <c r="BQ173" s="108"/>
      <c r="BR173" s="108"/>
      <c r="BS173" s="108"/>
      <c r="CA173" s="1" t="s">
        <v>48</v>
      </c>
    </row>
    <row r="174" spans="1:79" s="6" customFormat="1" ht="12.75" customHeight="1">
      <c r="A174" s="125" t="s">
        <v>147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81"/>
      <c r="O174" s="82"/>
      <c r="P174" s="82"/>
      <c r="Q174" s="82"/>
      <c r="R174" s="82"/>
      <c r="S174" s="82"/>
      <c r="T174" s="82"/>
      <c r="U174" s="83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7"/>
      <c r="BQ174" s="128"/>
      <c r="BR174" s="128"/>
      <c r="BS174" s="129"/>
      <c r="CA174" s="6" t="s">
        <v>49</v>
      </c>
    </row>
    <row r="177" spans="1:79" ht="35.25" customHeight="1">
      <c r="A177" s="34" t="s">
        <v>242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</row>
    <row r="178" spans="1:79" ht="30" customHeight="1">
      <c r="A178" s="35" t="s">
        <v>199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>
      <c r="A181" s="130" t="s">
        <v>226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</row>
    <row r="182" spans="1:79" ht="14.25" customHeight="1">
      <c r="A182" s="34" t="s">
        <v>209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>
      <c r="A183" s="48" t="s">
        <v>207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42.95" customHeight="1">
      <c r="A184" s="97" t="s">
        <v>135</v>
      </c>
      <c r="B184" s="97"/>
      <c r="C184" s="97"/>
      <c r="D184" s="97"/>
      <c r="E184" s="97"/>
      <c r="F184" s="97"/>
      <c r="G184" s="55" t="s">
        <v>19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 t="s">
        <v>15</v>
      </c>
      <c r="U184" s="55"/>
      <c r="V184" s="55"/>
      <c r="W184" s="55"/>
      <c r="X184" s="55"/>
      <c r="Y184" s="55"/>
      <c r="Z184" s="55" t="s">
        <v>14</v>
      </c>
      <c r="AA184" s="55"/>
      <c r="AB184" s="55"/>
      <c r="AC184" s="55"/>
      <c r="AD184" s="55"/>
      <c r="AE184" s="55" t="s">
        <v>136</v>
      </c>
      <c r="AF184" s="55"/>
      <c r="AG184" s="55"/>
      <c r="AH184" s="55"/>
      <c r="AI184" s="55"/>
      <c r="AJ184" s="55"/>
      <c r="AK184" s="55" t="s">
        <v>137</v>
      </c>
      <c r="AL184" s="55"/>
      <c r="AM184" s="55"/>
      <c r="AN184" s="55"/>
      <c r="AO184" s="55"/>
      <c r="AP184" s="55"/>
      <c r="AQ184" s="55" t="s">
        <v>138</v>
      </c>
      <c r="AR184" s="55"/>
      <c r="AS184" s="55"/>
      <c r="AT184" s="55"/>
      <c r="AU184" s="55"/>
      <c r="AV184" s="55"/>
      <c r="AW184" s="55" t="s">
        <v>98</v>
      </c>
      <c r="AX184" s="55"/>
      <c r="AY184" s="55"/>
      <c r="AZ184" s="55"/>
      <c r="BA184" s="55"/>
      <c r="BB184" s="55"/>
      <c r="BC184" s="55"/>
      <c r="BD184" s="55"/>
      <c r="BE184" s="55"/>
      <c r="BF184" s="55"/>
      <c r="BG184" s="55" t="s">
        <v>139</v>
      </c>
      <c r="BH184" s="55"/>
      <c r="BI184" s="55"/>
      <c r="BJ184" s="55"/>
      <c r="BK184" s="55"/>
      <c r="BL184" s="55"/>
    </row>
    <row r="185" spans="1:79" ht="54.75" customHeight="1">
      <c r="A185" s="97"/>
      <c r="B185" s="97"/>
      <c r="C185" s="97"/>
      <c r="D185" s="97"/>
      <c r="E185" s="97"/>
      <c r="F185" s="97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 t="s">
        <v>17</v>
      </c>
      <c r="AX185" s="55"/>
      <c r="AY185" s="55"/>
      <c r="AZ185" s="55"/>
      <c r="BA185" s="55"/>
      <c r="BB185" s="55" t="s">
        <v>16</v>
      </c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>
        <v>2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>
        <v>3</v>
      </c>
      <c r="U186" s="55"/>
      <c r="V186" s="55"/>
      <c r="W186" s="55"/>
      <c r="X186" s="55"/>
      <c r="Y186" s="55"/>
      <c r="Z186" s="55">
        <v>4</v>
      </c>
      <c r="AA186" s="55"/>
      <c r="AB186" s="55"/>
      <c r="AC186" s="55"/>
      <c r="AD186" s="55"/>
      <c r="AE186" s="55">
        <v>5</v>
      </c>
      <c r="AF186" s="55"/>
      <c r="AG186" s="55"/>
      <c r="AH186" s="55"/>
      <c r="AI186" s="55"/>
      <c r="AJ186" s="55"/>
      <c r="AK186" s="55">
        <v>6</v>
      </c>
      <c r="AL186" s="55"/>
      <c r="AM186" s="55"/>
      <c r="AN186" s="55"/>
      <c r="AO186" s="55"/>
      <c r="AP186" s="55"/>
      <c r="AQ186" s="55">
        <v>7</v>
      </c>
      <c r="AR186" s="55"/>
      <c r="AS186" s="55"/>
      <c r="AT186" s="55"/>
      <c r="AU186" s="55"/>
      <c r="AV186" s="55"/>
      <c r="AW186" s="55">
        <v>8</v>
      </c>
      <c r="AX186" s="55"/>
      <c r="AY186" s="55"/>
      <c r="AZ186" s="55"/>
      <c r="BA186" s="55"/>
      <c r="BB186" s="55">
        <v>9</v>
      </c>
      <c r="BC186" s="55"/>
      <c r="BD186" s="55"/>
      <c r="BE186" s="55"/>
      <c r="BF186" s="55"/>
      <c r="BG186" s="55">
        <v>10</v>
      </c>
      <c r="BH186" s="55"/>
      <c r="BI186" s="55"/>
      <c r="BJ186" s="55"/>
      <c r="BK186" s="55"/>
      <c r="BL186" s="55"/>
    </row>
    <row r="187" spans="1:79" s="1" customFormat="1" ht="12" hidden="1" customHeight="1">
      <c r="A187" s="79" t="s">
        <v>64</v>
      </c>
      <c r="B187" s="79"/>
      <c r="C187" s="79"/>
      <c r="D187" s="79"/>
      <c r="E187" s="79"/>
      <c r="F187" s="79"/>
      <c r="G187" s="121" t="s">
        <v>57</v>
      </c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08" t="s">
        <v>80</v>
      </c>
      <c r="U187" s="108"/>
      <c r="V187" s="108"/>
      <c r="W187" s="108"/>
      <c r="X187" s="108"/>
      <c r="Y187" s="108"/>
      <c r="Z187" s="108" t="s">
        <v>81</v>
      </c>
      <c r="AA187" s="108"/>
      <c r="AB187" s="108"/>
      <c r="AC187" s="108"/>
      <c r="AD187" s="108"/>
      <c r="AE187" s="108" t="s">
        <v>82</v>
      </c>
      <c r="AF187" s="108"/>
      <c r="AG187" s="108"/>
      <c r="AH187" s="108"/>
      <c r="AI187" s="108"/>
      <c r="AJ187" s="108"/>
      <c r="AK187" s="108" t="s">
        <v>83</v>
      </c>
      <c r="AL187" s="108"/>
      <c r="AM187" s="108"/>
      <c r="AN187" s="108"/>
      <c r="AO187" s="108"/>
      <c r="AP187" s="108"/>
      <c r="AQ187" s="131" t="s">
        <v>99</v>
      </c>
      <c r="AR187" s="108"/>
      <c r="AS187" s="108"/>
      <c r="AT187" s="108"/>
      <c r="AU187" s="108"/>
      <c r="AV187" s="108"/>
      <c r="AW187" s="108" t="s">
        <v>84</v>
      </c>
      <c r="AX187" s="108"/>
      <c r="AY187" s="108"/>
      <c r="AZ187" s="108"/>
      <c r="BA187" s="108"/>
      <c r="BB187" s="108" t="s">
        <v>85</v>
      </c>
      <c r="BC187" s="108"/>
      <c r="BD187" s="108"/>
      <c r="BE187" s="108"/>
      <c r="BF187" s="108"/>
      <c r="BG187" s="131" t="s">
        <v>100</v>
      </c>
      <c r="BH187" s="108"/>
      <c r="BI187" s="108"/>
      <c r="BJ187" s="108"/>
      <c r="BK187" s="108"/>
      <c r="BL187" s="108"/>
      <c r="CA187" s="1" t="s">
        <v>50</v>
      </c>
    </row>
    <row r="188" spans="1:79" s="25" customFormat="1" ht="12.75" customHeight="1">
      <c r="A188" s="102">
        <v>2730</v>
      </c>
      <c r="B188" s="102"/>
      <c r="C188" s="102"/>
      <c r="D188" s="102"/>
      <c r="E188" s="102"/>
      <c r="F188" s="102"/>
      <c r="G188" s="62" t="s">
        <v>174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4"/>
      <c r="T188" s="118">
        <v>809100</v>
      </c>
      <c r="U188" s="118"/>
      <c r="V188" s="118"/>
      <c r="W188" s="118"/>
      <c r="X188" s="118"/>
      <c r="Y188" s="118"/>
      <c r="Z188" s="118">
        <v>809023.82</v>
      </c>
      <c r="AA188" s="118"/>
      <c r="AB188" s="118"/>
      <c r="AC188" s="118"/>
      <c r="AD188" s="118"/>
      <c r="AE188" s="118">
        <v>0</v>
      </c>
      <c r="AF188" s="118"/>
      <c r="AG188" s="118"/>
      <c r="AH188" s="118"/>
      <c r="AI188" s="118"/>
      <c r="AJ188" s="118"/>
      <c r="AK188" s="118">
        <v>0</v>
      </c>
      <c r="AL188" s="118"/>
      <c r="AM188" s="118"/>
      <c r="AN188" s="118"/>
      <c r="AO188" s="118"/>
      <c r="AP188" s="118"/>
      <c r="AQ188" s="118">
        <f>IF(ISNUMBER(AK188),AK188,0)-IF(ISNUMBER(AE188),AE188,0)</f>
        <v>0</v>
      </c>
      <c r="AR188" s="118"/>
      <c r="AS188" s="118"/>
      <c r="AT188" s="118"/>
      <c r="AU188" s="118"/>
      <c r="AV188" s="118"/>
      <c r="AW188" s="118">
        <v>0</v>
      </c>
      <c r="AX188" s="118"/>
      <c r="AY188" s="118"/>
      <c r="AZ188" s="118"/>
      <c r="BA188" s="118"/>
      <c r="BB188" s="118">
        <v>0</v>
      </c>
      <c r="BC188" s="118"/>
      <c r="BD188" s="118"/>
      <c r="BE188" s="118"/>
      <c r="BF188" s="118"/>
      <c r="BG188" s="118">
        <f>IF(ISNUMBER(Z188),Z188,0)+IF(ISNUMBER(AK188),AK188,0)</f>
        <v>809023.82</v>
      </c>
      <c r="BH188" s="118"/>
      <c r="BI188" s="118"/>
      <c r="BJ188" s="118"/>
      <c r="BK188" s="118"/>
      <c r="BL188" s="118"/>
      <c r="CA188" s="25" t="s">
        <v>51</v>
      </c>
    </row>
    <row r="189" spans="1:79" s="6" customFormat="1" ht="12.75" customHeight="1">
      <c r="A189" s="103"/>
      <c r="B189" s="103"/>
      <c r="C189" s="103"/>
      <c r="D189" s="103"/>
      <c r="E189" s="103"/>
      <c r="F189" s="103"/>
      <c r="G189" s="84" t="s">
        <v>147</v>
      </c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6"/>
      <c r="T189" s="117">
        <v>809100</v>
      </c>
      <c r="U189" s="117"/>
      <c r="V189" s="117"/>
      <c r="W189" s="117"/>
      <c r="X189" s="117"/>
      <c r="Y189" s="117"/>
      <c r="Z189" s="117">
        <v>809023.82</v>
      </c>
      <c r="AA189" s="117"/>
      <c r="AB189" s="117"/>
      <c r="AC189" s="117"/>
      <c r="AD189" s="117"/>
      <c r="AE189" s="117">
        <v>0</v>
      </c>
      <c r="AF189" s="117"/>
      <c r="AG189" s="117"/>
      <c r="AH189" s="117"/>
      <c r="AI189" s="117"/>
      <c r="AJ189" s="117"/>
      <c r="AK189" s="117">
        <v>0</v>
      </c>
      <c r="AL189" s="117"/>
      <c r="AM189" s="117"/>
      <c r="AN189" s="117"/>
      <c r="AO189" s="117"/>
      <c r="AP189" s="117"/>
      <c r="AQ189" s="117">
        <f>IF(ISNUMBER(AK189),AK189,0)-IF(ISNUMBER(AE189),AE189,0)</f>
        <v>0</v>
      </c>
      <c r="AR189" s="117"/>
      <c r="AS189" s="117"/>
      <c r="AT189" s="117"/>
      <c r="AU189" s="117"/>
      <c r="AV189" s="117"/>
      <c r="AW189" s="117">
        <v>0</v>
      </c>
      <c r="AX189" s="117"/>
      <c r="AY189" s="117"/>
      <c r="AZ189" s="117"/>
      <c r="BA189" s="117"/>
      <c r="BB189" s="117">
        <v>0</v>
      </c>
      <c r="BC189" s="117"/>
      <c r="BD189" s="117"/>
      <c r="BE189" s="117"/>
      <c r="BF189" s="117"/>
      <c r="BG189" s="117">
        <f>IF(ISNUMBER(Z189),Z189,0)+IF(ISNUMBER(AK189),AK189,0)</f>
        <v>809023.82</v>
      </c>
      <c r="BH189" s="117"/>
      <c r="BI189" s="117"/>
      <c r="BJ189" s="117"/>
      <c r="BK189" s="117"/>
      <c r="BL189" s="117"/>
    </row>
    <row r="191" spans="1:79" ht="14.25" customHeight="1">
      <c r="A191" s="34" t="s">
        <v>227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5" customHeight="1">
      <c r="A192" s="48" t="s">
        <v>207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79" ht="18" customHeight="1">
      <c r="A193" s="55" t="s">
        <v>135</v>
      </c>
      <c r="B193" s="55"/>
      <c r="C193" s="55"/>
      <c r="D193" s="55"/>
      <c r="E193" s="55"/>
      <c r="F193" s="55"/>
      <c r="G193" s="55" t="s">
        <v>19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 t="s">
        <v>213</v>
      </c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 t="s">
        <v>224</v>
      </c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79" ht="42.9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 t="s">
        <v>140</v>
      </c>
      <c r="R194" s="55"/>
      <c r="S194" s="55"/>
      <c r="T194" s="55"/>
      <c r="U194" s="55"/>
      <c r="V194" s="97" t="s">
        <v>141</v>
      </c>
      <c r="W194" s="97"/>
      <c r="X194" s="97"/>
      <c r="Y194" s="97"/>
      <c r="Z194" s="55" t="s">
        <v>142</v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 t="s">
        <v>143</v>
      </c>
      <c r="AK194" s="55"/>
      <c r="AL194" s="55"/>
      <c r="AM194" s="55"/>
      <c r="AN194" s="55"/>
      <c r="AO194" s="55" t="s">
        <v>20</v>
      </c>
      <c r="AP194" s="55"/>
      <c r="AQ194" s="55"/>
      <c r="AR194" s="55"/>
      <c r="AS194" s="55"/>
      <c r="AT194" s="97" t="s">
        <v>144</v>
      </c>
      <c r="AU194" s="97"/>
      <c r="AV194" s="97"/>
      <c r="AW194" s="97"/>
      <c r="AX194" s="55" t="s">
        <v>142</v>
      </c>
      <c r="AY194" s="55"/>
      <c r="AZ194" s="55"/>
      <c r="BA194" s="55"/>
      <c r="BB194" s="55"/>
      <c r="BC194" s="55"/>
      <c r="BD194" s="55"/>
      <c r="BE194" s="55"/>
      <c r="BF194" s="55"/>
      <c r="BG194" s="55"/>
      <c r="BH194" s="55" t="s">
        <v>145</v>
      </c>
      <c r="BI194" s="55"/>
      <c r="BJ194" s="55"/>
      <c r="BK194" s="55"/>
      <c r="BL194" s="55"/>
    </row>
    <row r="195" spans="1:79" ht="63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97"/>
      <c r="W195" s="97"/>
      <c r="X195" s="97"/>
      <c r="Y195" s="97"/>
      <c r="Z195" s="55" t="s">
        <v>17</v>
      </c>
      <c r="AA195" s="55"/>
      <c r="AB195" s="55"/>
      <c r="AC195" s="55"/>
      <c r="AD195" s="55"/>
      <c r="AE195" s="55" t="s">
        <v>16</v>
      </c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97"/>
      <c r="AU195" s="97"/>
      <c r="AV195" s="97"/>
      <c r="AW195" s="97"/>
      <c r="AX195" s="55" t="s">
        <v>17</v>
      </c>
      <c r="AY195" s="55"/>
      <c r="AZ195" s="55"/>
      <c r="BA195" s="55"/>
      <c r="BB195" s="55"/>
      <c r="BC195" s="55" t="s">
        <v>16</v>
      </c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79" ht="15" customHeight="1">
      <c r="A196" s="55">
        <v>1</v>
      </c>
      <c r="B196" s="55"/>
      <c r="C196" s="55"/>
      <c r="D196" s="55"/>
      <c r="E196" s="55"/>
      <c r="F196" s="55"/>
      <c r="G196" s="55">
        <v>2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>
        <v>3</v>
      </c>
      <c r="R196" s="55"/>
      <c r="S196" s="55"/>
      <c r="T196" s="55"/>
      <c r="U196" s="55"/>
      <c r="V196" s="55">
        <v>4</v>
      </c>
      <c r="W196" s="55"/>
      <c r="X196" s="55"/>
      <c r="Y196" s="55"/>
      <c r="Z196" s="55">
        <v>5</v>
      </c>
      <c r="AA196" s="55"/>
      <c r="AB196" s="55"/>
      <c r="AC196" s="55"/>
      <c r="AD196" s="55"/>
      <c r="AE196" s="55">
        <v>6</v>
      </c>
      <c r="AF196" s="55"/>
      <c r="AG196" s="55"/>
      <c r="AH196" s="55"/>
      <c r="AI196" s="55"/>
      <c r="AJ196" s="55">
        <v>7</v>
      </c>
      <c r="AK196" s="55"/>
      <c r="AL196" s="55"/>
      <c r="AM196" s="55"/>
      <c r="AN196" s="55"/>
      <c r="AO196" s="55">
        <v>8</v>
      </c>
      <c r="AP196" s="55"/>
      <c r="AQ196" s="55"/>
      <c r="AR196" s="55"/>
      <c r="AS196" s="55"/>
      <c r="AT196" s="55">
        <v>9</v>
      </c>
      <c r="AU196" s="55"/>
      <c r="AV196" s="55"/>
      <c r="AW196" s="55"/>
      <c r="AX196" s="55">
        <v>10</v>
      </c>
      <c r="AY196" s="55"/>
      <c r="AZ196" s="55"/>
      <c r="BA196" s="55"/>
      <c r="BB196" s="55"/>
      <c r="BC196" s="55">
        <v>11</v>
      </c>
      <c r="BD196" s="55"/>
      <c r="BE196" s="55"/>
      <c r="BF196" s="55"/>
      <c r="BG196" s="55"/>
      <c r="BH196" s="55">
        <v>12</v>
      </c>
      <c r="BI196" s="55"/>
      <c r="BJ196" s="55"/>
      <c r="BK196" s="55"/>
      <c r="BL196" s="55"/>
    </row>
    <row r="197" spans="1:79" s="1" customFormat="1" ht="12" hidden="1" customHeight="1">
      <c r="A197" s="79" t="s">
        <v>64</v>
      </c>
      <c r="B197" s="79"/>
      <c r="C197" s="79"/>
      <c r="D197" s="79"/>
      <c r="E197" s="79"/>
      <c r="F197" s="79"/>
      <c r="G197" s="121" t="s">
        <v>57</v>
      </c>
      <c r="H197" s="121"/>
      <c r="I197" s="121"/>
      <c r="J197" s="121"/>
      <c r="K197" s="121"/>
      <c r="L197" s="121"/>
      <c r="M197" s="121"/>
      <c r="N197" s="121"/>
      <c r="O197" s="121"/>
      <c r="P197" s="121"/>
      <c r="Q197" s="108" t="s">
        <v>80</v>
      </c>
      <c r="R197" s="108"/>
      <c r="S197" s="108"/>
      <c r="T197" s="108"/>
      <c r="U197" s="108"/>
      <c r="V197" s="108" t="s">
        <v>81</v>
      </c>
      <c r="W197" s="108"/>
      <c r="X197" s="108"/>
      <c r="Y197" s="108"/>
      <c r="Z197" s="108" t="s">
        <v>82</v>
      </c>
      <c r="AA197" s="108"/>
      <c r="AB197" s="108"/>
      <c r="AC197" s="108"/>
      <c r="AD197" s="108"/>
      <c r="AE197" s="108" t="s">
        <v>83</v>
      </c>
      <c r="AF197" s="108"/>
      <c r="AG197" s="108"/>
      <c r="AH197" s="108"/>
      <c r="AI197" s="108"/>
      <c r="AJ197" s="131" t="s">
        <v>101</v>
      </c>
      <c r="AK197" s="108"/>
      <c r="AL197" s="108"/>
      <c r="AM197" s="108"/>
      <c r="AN197" s="108"/>
      <c r="AO197" s="108" t="s">
        <v>84</v>
      </c>
      <c r="AP197" s="108"/>
      <c r="AQ197" s="108"/>
      <c r="AR197" s="108"/>
      <c r="AS197" s="108"/>
      <c r="AT197" s="131" t="s">
        <v>102</v>
      </c>
      <c r="AU197" s="108"/>
      <c r="AV197" s="108"/>
      <c r="AW197" s="108"/>
      <c r="AX197" s="108" t="s">
        <v>85</v>
      </c>
      <c r="AY197" s="108"/>
      <c r="AZ197" s="108"/>
      <c r="BA197" s="108"/>
      <c r="BB197" s="108"/>
      <c r="BC197" s="108" t="s">
        <v>86</v>
      </c>
      <c r="BD197" s="108"/>
      <c r="BE197" s="108"/>
      <c r="BF197" s="108"/>
      <c r="BG197" s="108"/>
      <c r="BH197" s="131" t="s">
        <v>101</v>
      </c>
      <c r="BI197" s="108"/>
      <c r="BJ197" s="108"/>
      <c r="BK197" s="108"/>
      <c r="BL197" s="108"/>
      <c r="CA197" s="1" t="s">
        <v>52</v>
      </c>
    </row>
    <row r="198" spans="1:79" s="25" customFormat="1" ht="12.75" customHeight="1">
      <c r="A198" s="102">
        <v>2730</v>
      </c>
      <c r="B198" s="102"/>
      <c r="C198" s="102"/>
      <c r="D198" s="102"/>
      <c r="E198" s="102"/>
      <c r="F198" s="102"/>
      <c r="G198" s="62" t="s">
        <v>174</v>
      </c>
      <c r="H198" s="63"/>
      <c r="I198" s="63"/>
      <c r="J198" s="63"/>
      <c r="K198" s="63"/>
      <c r="L198" s="63"/>
      <c r="M198" s="63"/>
      <c r="N198" s="63"/>
      <c r="O198" s="63"/>
      <c r="P198" s="64"/>
      <c r="Q198" s="118">
        <v>500000</v>
      </c>
      <c r="R198" s="118"/>
      <c r="S198" s="118"/>
      <c r="T198" s="118"/>
      <c r="U198" s="118"/>
      <c r="V198" s="118">
        <v>0</v>
      </c>
      <c r="W198" s="118"/>
      <c r="X198" s="118"/>
      <c r="Y198" s="118"/>
      <c r="Z198" s="118">
        <v>0</v>
      </c>
      <c r="AA198" s="118"/>
      <c r="AB198" s="118"/>
      <c r="AC198" s="118"/>
      <c r="AD198" s="118"/>
      <c r="AE198" s="118">
        <v>0</v>
      </c>
      <c r="AF198" s="118"/>
      <c r="AG198" s="118"/>
      <c r="AH198" s="118"/>
      <c r="AI198" s="118"/>
      <c r="AJ198" s="118">
        <f>IF(ISNUMBER(Q198),Q198,0)-IF(ISNUMBER(Z198),Z198,0)</f>
        <v>500000</v>
      </c>
      <c r="AK198" s="118"/>
      <c r="AL198" s="118"/>
      <c r="AM198" s="118"/>
      <c r="AN198" s="118"/>
      <c r="AO198" s="118">
        <v>600000</v>
      </c>
      <c r="AP198" s="118"/>
      <c r="AQ198" s="118"/>
      <c r="AR198" s="118"/>
      <c r="AS198" s="118"/>
      <c r="AT198" s="118">
        <f>IF(ISNUMBER(V198),V198,0)-IF(ISNUMBER(Z198),Z198,0)-IF(ISNUMBER(AE198),AE198,0)</f>
        <v>0</v>
      </c>
      <c r="AU198" s="118"/>
      <c r="AV198" s="118"/>
      <c r="AW198" s="118"/>
      <c r="AX198" s="118">
        <v>0</v>
      </c>
      <c r="AY198" s="118"/>
      <c r="AZ198" s="118"/>
      <c r="BA198" s="118"/>
      <c r="BB198" s="118"/>
      <c r="BC198" s="118">
        <v>0</v>
      </c>
      <c r="BD198" s="118"/>
      <c r="BE198" s="118"/>
      <c r="BF198" s="118"/>
      <c r="BG198" s="118"/>
      <c r="BH198" s="118">
        <f>IF(ISNUMBER(AO198),AO198,0)-IF(ISNUMBER(AX198),AX198,0)</f>
        <v>600000</v>
      </c>
      <c r="BI198" s="118"/>
      <c r="BJ198" s="118"/>
      <c r="BK198" s="118"/>
      <c r="BL198" s="118"/>
      <c r="CA198" s="25" t="s">
        <v>53</v>
      </c>
    </row>
    <row r="199" spans="1:79" s="6" customFormat="1" ht="12.75" customHeight="1">
      <c r="A199" s="103"/>
      <c r="B199" s="103"/>
      <c r="C199" s="103"/>
      <c r="D199" s="103"/>
      <c r="E199" s="103"/>
      <c r="F199" s="103"/>
      <c r="G199" s="84" t="s">
        <v>147</v>
      </c>
      <c r="H199" s="85"/>
      <c r="I199" s="85"/>
      <c r="J199" s="85"/>
      <c r="K199" s="85"/>
      <c r="L199" s="85"/>
      <c r="M199" s="85"/>
      <c r="N199" s="85"/>
      <c r="O199" s="85"/>
      <c r="P199" s="86"/>
      <c r="Q199" s="117">
        <v>500000</v>
      </c>
      <c r="R199" s="117"/>
      <c r="S199" s="117"/>
      <c r="T199" s="117"/>
      <c r="U199" s="117"/>
      <c r="V199" s="117">
        <v>0</v>
      </c>
      <c r="W199" s="117"/>
      <c r="X199" s="117"/>
      <c r="Y199" s="117"/>
      <c r="Z199" s="117">
        <v>0</v>
      </c>
      <c r="AA199" s="117"/>
      <c r="AB199" s="117"/>
      <c r="AC199" s="117"/>
      <c r="AD199" s="117"/>
      <c r="AE199" s="117">
        <v>0</v>
      </c>
      <c r="AF199" s="117"/>
      <c r="AG199" s="117"/>
      <c r="AH199" s="117"/>
      <c r="AI199" s="117"/>
      <c r="AJ199" s="117">
        <f>IF(ISNUMBER(Q199),Q199,0)-IF(ISNUMBER(Z199),Z199,0)</f>
        <v>500000</v>
      </c>
      <c r="AK199" s="117"/>
      <c r="AL199" s="117"/>
      <c r="AM199" s="117"/>
      <c r="AN199" s="117"/>
      <c r="AO199" s="117">
        <v>600000</v>
      </c>
      <c r="AP199" s="117"/>
      <c r="AQ199" s="117"/>
      <c r="AR199" s="117"/>
      <c r="AS199" s="117"/>
      <c r="AT199" s="117">
        <f>IF(ISNUMBER(V199),V199,0)-IF(ISNUMBER(Z199),Z199,0)-IF(ISNUMBER(AE199),AE199,0)</f>
        <v>0</v>
      </c>
      <c r="AU199" s="117"/>
      <c r="AV199" s="117"/>
      <c r="AW199" s="117"/>
      <c r="AX199" s="117">
        <v>0</v>
      </c>
      <c r="AY199" s="117"/>
      <c r="AZ199" s="117"/>
      <c r="BA199" s="117"/>
      <c r="BB199" s="117"/>
      <c r="BC199" s="117">
        <v>0</v>
      </c>
      <c r="BD199" s="117"/>
      <c r="BE199" s="117"/>
      <c r="BF199" s="117"/>
      <c r="BG199" s="117"/>
      <c r="BH199" s="117">
        <f>IF(ISNUMBER(AO199),AO199,0)-IF(ISNUMBER(AX199),AX199,0)</f>
        <v>600000</v>
      </c>
      <c r="BI199" s="117"/>
      <c r="BJ199" s="117"/>
      <c r="BK199" s="117"/>
      <c r="BL199" s="117"/>
    </row>
    <row r="201" spans="1:79" ht="14.25" customHeight="1">
      <c r="A201" s="34" t="s">
        <v>214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5" customHeight="1">
      <c r="A202" s="48" t="s">
        <v>207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79" ht="42.95" customHeight="1">
      <c r="A203" s="97" t="s">
        <v>135</v>
      </c>
      <c r="B203" s="97"/>
      <c r="C203" s="97"/>
      <c r="D203" s="97"/>
      <c r="E203" s="97"/>
      <c r="F203" s="97"/>
      <c r="G203" s="55" t="s">
        <v>19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 t="s">
        <v>15</v>
      </c>
      <c r="U203" s="55"/>
      <c r="V203" s="55"/>
      <c r="W203" s="55"/>
      <c r="X203" s="55"/>
      <c r="Y203" s="55"/>
      <c r="Z203" s="55" t="s">
        <v>14</v>
      </c>
      <c r="AA203" s="55"/>
      <c r="AB203" s="55"/>
      <c r="AC203" s="55"/>
      <c r="AD203" s="55"/>
      <c r="AE203" s="55" t="s">
        <v>210</v>
      </c>
      <c r="AF203" s="55"/>
      <c r="AG203" s="55"/>
      <c r="AH203" s="55"/>
      <c r="AI203" s="55"/>
      <c r="AJ203" s="55"/>
      <c r="AK203" s="55" t="s">
        <v>215</v>
      </c>
      <c r="AL203" s="55"/>
      <c r="AM203" s="55"/>
      <c r="AN203" s="55"/>
      <c r="AO203" s="55"/>
      <c r="AP203" s="55"/>
      <c r="AQ203" s="55" t="s">
        <v>228</v>
      </c>
      <c r="AR203" s="55"/>
      <c r="AS203" s="55"/>
      <c r="AT203" s="55"/>
      <c r="AU203" s="55"/>
      <c r="AV203" s="55"/>
      <c r="AW203" s="55" t="s">
        <v>18</v>
      </c>
      <c r="AX203" s="55"/>
      <c r="AY203" s="55"/>
      <c r="AZ203" s="55"/>
      <c r="BA203" s="55"/>
      <c r="BB203" s="55"/>
      <c r="BC203" s="55"/>
      <c r="BD203" s="55"/>
      <c r="BE203" s="55" t="s">
        <v>156</v>
      </c>
      <c r="BF203" s="55"/>
      <c r="BG203" s="55"/>
      <c r="BH203" s="55"/>
      <c r="BI203" s="55"/>
      <c r="BJ203" s="55"/>
      <c r="BK203" s="55"/>
      <c r="BL203" s="55"/>
    </row>
    <row r="204" spans="1:79" ht="21.75" customHeight="1">
      <c r="A204" s="97"/>
      <c r="B204" s="97"/>
      <c r="C204" s="97"/>
      <c r="D204" s="97"/>
      <c r="E204" s="97"/>
      <c r="F204" s="97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3</v>
      </c>
      <c r="U205" s="55"/>
      <c r="V205" s="55"/>
      <c r="W205" s="55"/>
      <c r="X205" s="55"/>
      <c r="Y205" s="55"/>
      <c r="Z205" s="55">
        <v>4</v>
      </c>
      <c r="AA205" s="55"/>
      <c r="AB205" s="55"/>
      <c r="AC205" s="55"/>
      <c r="AD205" s="55"/>
      <c r="AE205" s="55">
        <v>5</v>
      </c>
      <c r="AF205" s="55"/>
      <c r="AG205" s="55"/>
      <c r="AH205" s="55"/>
      <c r="AI205" s="55"/>
      <c r="AJ205" s="55"/>
      <c r="AK205" s="55">
        <v>6</v>
      </c>
      <c r="AL205" s="55"/>
      <c r="AM205" s="55"/>
      <c r="AN205" s="55"/>
      <c r="AO205" s="55"/>
      <c r="AP205" s="55"/>
      <c r="AQ205" s="55">
        <v>7</v>
      </c>
      <c r="AR205" s="55"/>
      <c r="AS205" s="55"/>
      <c r="AT205" s="55"/>
      <c r="AU205" s="55"/>
      <c r="AV205" s="55"/>
      <c r="AW205" s="79">
        <v>8</v>
      </c>
      <c r="AX205" s="79"/>
      <c r="AY205" s="79"/>
      <c r="AZ205" s="79"/>
      <c r="BA205" s="79"/>
      <c r="BB205" s="79"/>
      <c r="BC205" s="79"/>
      <c r="BD205" s="79"/>
      <c r="BE205" s="79">
        <v>9</v>
      </c>
      <c r="BF205" s="79"/>
      <c r="BG205" s="79"/>
      <c r="BH205" s="79"/>
      <c r="BI205" s="79"/>
      <c r="BJ205" s="79"/>
      <c r="BK205" s="79"/>
      <c r="BL205" s="79"/>
    </row>
    <row r="206" spans="1:79" s="1" customFormat="1" ht="18.75" hidden="1" customHeight="1">
      <c r="A206" s="79" t="s">
        <v>64</v>
      </c>
      <c r="B206" s="79"/>
      <c r="C206" s="79"/>
      <c r="D206" s="79"/>
      <c r="E206" s="79"/>
      <c r="F206" s="79"/>
      <c r="G206" s="121" t="s">
        <v>57</v>
      </c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08" t="s">
        <v>80</v>
      </c>
      <c r="U206" s="108"/>
      <c r="V206" s="108"/>
      <c r="W206" s="108"/>
      <c r="X206" s="108"/>
      <c r="Y206" s="108"/>
      <c r="Z206" s="108" t="s">
        <v>81</v>
      </c>
      <c r="AA206" s="108"/>
      <c r="AB206" s="108"/>
      <c r="AC206" s="108"/>
      <c r="AD206" s="108"/>
      <c r="AE206" s="108" t="s">
        <v>82</v>
      </c>
      <c r="AF206" s="108"/>
      <c r="AG206" s="108"/>
      <c r="AH206" s="108"/>
      <c r="AI206" s="108"/>
      <c r="AJ206" s="108"/>
      <c r="AK206" s="108" t="s">
        <v>83</v>
      </c>
      <c r="AL206" s="108"/>
      <c r="AM206" s="108"/>
      <c r="AN206" s="108"/>
      <c r="AO206" s="108"/>
      <c r="AP206" s="108"/>
      <c r="AQ206" s="108" t="s">
        <v>84</v>
      </c>
      <c r="AR206" s="108"/>
      <c r="AS206" s="108"/>
      <c r="AT206" s="108"/>
      <c r="AU206" s="108"/>
      <c r="AV206" s="108"/>
      <c r="AW206" s="121" t="s">
        <v>87</v>
      </c>
      <c r="AX206" s="121"/>
      <c r="AY206" s="121"/>
      <c r="AZ206" s="121"/>
      <c r="BA206" s="121"/>
      <c r="BB206" s="121"/>
      <c r="BC206" s="121"/>
      <c r="BD206" s="121"/>
      <c r="BE206" s="121" t="s">
        <v>88</v>
      </c>
      <c r="BF206" s="121"/>
      <c r="BG206" s="121"/>
      <c r="BH206" s="121"/>
      <c r="BI206" s="121"/>
      <c r="BJ206" s="121"/>
      <c r="BK206" s="121"/>
      <c r="BL206" s="121"/>
      <c r="CA206" s="1" t="s">
        <v>54</v>
      </c>
    </row>
    <row r="207" spans="1:79" s="25" customFormat="1" ht="12.75" customHeight="1">
      <c r="A207" s="102">
        <v>2730</v>
      </c>
      <c r="B207" s="102"/>
      <c r="C207" s="102"/>
      <c r="D207" s="102"/>
      <c r="E207" s="102"/>
      <c r="F207" s="102"/>
      <c r="G207" s="62" t="s">
        <v>174</v>
      </c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4"/>
      <c r="T207" s="118">
        <v>809100</v>
      </c>
      <c r="U207" s="118"/>
      <c r="V207" s="118"/>
      <c r="W207" s="118"/>
      <c r="X207" s="118"/>
      <c r="Y207" s="118"/>
      <c r="Z207" s="118">
        <v>809023.82</v>
      </c>
      <c r="AA207" s="118"/>
      <c r="AB207" s="118"/>
      <c r="AC207" s="118"/>
      <c r="AD207" s="118"/>
      <c r="AE207" s="118">
        <v>0</v>
      </c>
      <c r="AF207" s="118"/>
      <c r="AG207" s="118"/>
      <c r="AH207" s="118"/>
      <c r="AI207" s="118"/>
      <c r="AJ207" s="118"/>
      <c r="AK207" s="118">
        <v>0</v>
      </c>
      <c r="AL207" s="118"/>
      <c r="AM207" s="118"/>
      <c r="AN207" s="118"/>
      <c r="AO207" s="118"/>
      <c r="AP207" s="118"/>
      <c r="AQ207" s="118">
        <v>0</v>
      </c>
      <c r="AR207" s="118"/>
      <c r="AS207" s="118"/>
      <c r="AT207" s="118"/>
      <c r="AU207" s="118"/>
      <c r="AV207" s="118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CA207" s="25" t="s">
        <v>55</v>
      </c>
    </row>
    <row r="208" spans="1:79" s="6" customFormat="1" ht="12.75" customHeight="1">
      <c r="A208" s="103"/>
      <c r="B208" s="103"/>
      <c r="C208" s="103"/>
      <c r="D208" s="103"/>
      <c r="E208" s="103"/>
      <c r="F208" s="103"/>
      <c r="G208" s="84" t="s">
        <v>147</v>
      </c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6"/>
      <c r="T208" s="117">
        <v>809100</v>
      </c>
      <c r="U208" s="117"/>
      <c r="V208" s="117"/>
      <c r="W208" s="117"/>
      <c r="X208" s="117"/>
      <c r="Y208" s="117"/>
      <c r="Z208" s="117">
        <v>809023.82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/>
      <c r="AQ208" s="117">
        <v>0</v>
      </c>
      <c r="AR208" s="117"/>
      <c r="AS208" s="117"/>
      <c r="AT208" s="117"/>
      <c r="AU208" s="117"/>
      <c r="AV208" s="117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</row>
    <row r="210" spans="1:64" ht="14.25" customHeight="1">
      <c r="A210" s="34" t="s">
        <v>216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64" ht="30" customHeight="1">
      <c r="A211" s="35" t="s">
        <v>198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>
      <c r="A214" s="34" t="s">
        <v>243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64" ht="14.25">
      <c r="A215" s="34" t="s">
        <v>217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64" ht="1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</row>
    <row r="217" spans="1:64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idden="1"/>
    <row r="219" spans="1:64" hidden="1"/>
    <row r="220" spans="1:64" ht="30" customHeight="1">
      <c r="A220" s="141" t="s">
        <v>549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22"/>
      <c r="AC220" s="22"/>
      <c r="AD220" s="22"/>
      <c r="AE220" s="22"/>
      <c r="AF220" s="22"/>
      <c r="AG220" s="22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22"/>
      <c r="AR220" s="22"/>
      <c r="AS220" s="22"/>
      <c r="AT220" s="22"/>
      <c r="AU220" s="144" t="s">
        <v>550</v>
      </c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</row>
    <row r="221" spans="1:64" ht="12.75" customHeight="1">
      <c r="AB221" s="23"/>
      <c r="AC221" s="23"/>
      <c r="AD221" s="23"/>
      <c r="AE221" s="23"/>
      <c r="AF221" s="23"/>
      <c r="AG221" s="23"/>
      <c r="AH221" s="133" t="s">
        <v>1</v>
      </c>
      <c r="AI221" s="133"/>
      <c r="AJ221" s="133"/>
      <c r="AK221" s="133"/>
      <c r="AL221" s="133"/>
      <c r="AM221" s="133"/>
      <c r="AN221" s="133"/>
      <c r="AO221" s="133"/>
      <c r="AP221" s="133"/>
      <c r="AQ221" s="23"/>
      <c r="AR221" s="23"/>
      <c r="AS221" s="23"/>
      <c r="AT221" s="23"/>
      <c r="AU221" s="133" t="s">
        <v>160</v>
      </c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</row>
    <row r="222" spans="1:64" ht="4.5" customHeight="1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18" customHeight="1">
      <c r="A223" s="141" t="s">
        <v>551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23"/>
      <c r="AC223" s="23"/>
      <c r="AD223" s="23"/>
      <c r="AE223" s="23"/>
      <c r="AF223" s="23"/>
      <c r="AG223" s="23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23"/>
      <c r="AR223" s="23"/>
      <c r="AS223" s="23"/>
      <c r="AT223" s="23"/>
      <c r="AU223" s="142" t="s">
        <v>552</v>
      </c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</row>
    <row r="224" spans="1:64" ht="12" customHeight="1">
      <c r="AB224" s="23"/>
      <c r="AC224" s="23"/>
      <c r="AD224" s="23"/>
      <c r="AE224" s="23"/>
      <c r="AF224" s="23"/>
      <c r="AG224" s="23"/>
      <c r="AH224" s="133" t="s">
        <v>1</v>
      </c>
      <c r="AI224" s="133"/>
      <c r="AJ224" s="133"/>
      <c r="AK224" s="133"/>
      <c r="AL224" s="133"/>
      <c r="AM224" s="133"/>
      <c r="AN224" s="133"/>
      <c r="AO224" s="133"/>
      <c r="AP224" s="133"/>
      <c r="AQ224" s="23"/>
      <c r="AR224" s="23"/>
      <c r="AS224" s="23"/>
      <c r="AT224" s="23"/>
      <c r="AU224" s="133" t="s">
        <v>160</v>
      </c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</row>
  </sheetData>
  <mergeCells count="1297"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AX198:BB198"/>
    <mergeCell ref="BQ59:BT59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AE208:AJ208"/>
    <mergeCell ref="AK208:AP208"/>
    <mergeCell ref="AQ208:AV208"/>
    <mergeCell ref="AW208:BD208"/>
    <mergeCell ref="BE208:BL20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2:BL202"/>
    <mergeCell ref="A203:F204"/>
    <mergeCell ref="G203:S204"/>
    <mergeCell ref="T203:Y20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BG187:BL187"/>
    <mergeCell ref="A188:F188"/>
    <mergeCell ref="G188:S188"/>
    <mergeCell ref="T188:Y188"/>
    <mergeCell ref="Z188:AD188"/>
    <mergeCell ref="AE188:AJ188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Q188:AV188"/>
    <mergeCell ref="AW188:BA188"/>
    <mergeCell ref="BB188:BF188"/>
    <mergeCell ref="BG188:BL188"/>
    <mergeCell ref="BG186:BL186"/>
    <mergeCell ref="A187:F187"/>
    <mergeCell ref="G187:S187"/>
    <mergeCell ref="T187:Y187"/>
    <mergeCell ref="Z187:AD187"/>
    <mergeCell ref="AE187:AJ187"/>
    <mergeCell ref="AE189:AJ189"/>
    <mergeCell ref="AK189:AP189"/>
    <mergeCell ref="AQ189:AV189"/>
    <mergeCell ref="AW189:BA189"/>
    <mergeCell ref="BB189:BF189"/>
    <mergeCell ref="BG189:BL189"/>
    <mergeCell ref="AK188:AP188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AK186:AP186"/>
    <mergeCell ref="AQ186:AV186"/>
    <mergeCell ref="AW186:BA186"/>
    <mergeCell ref="BB186:BF186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Z96:AD96"/>
    <mergeCell ref="U96:Y96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44:A145">
    <cfRule type="cellIs" dxfId="43" priority="3" stopIfTrue="1" operator="equal">
      <formula>A85</formula>
    </cfRule>
  </conditionalFormatting>
  <conditionalFormatting sqref="A105:C112 A119:C126">
    <cfRule type="cellIs" dxfId="42" priority="1" stopIfTrue="1" operator="equal">
      <formula>A104</formula>
    </cfRule>
    <cfRule type="cellIs" dxfId="41" priority="2" stopIfTrue="1" operator="equal">
      <formula>0</formula>
    </cfRule>
  </conditionalFormatting>
  <conditionalFormatting sqref="A97">
    <cfRule type="cellIs" dxfId="4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32" max="76" man="1"/>
    <brk id="78" max="76" man="1"/>
    <brk id="112" max="76" man="1"/>
    <brk id="146" max="76" man="1"/>
    <brk id="180" max="7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326"/>
  <sheetViews>
    <sheetView topLeftCell="A299" zoomScaleNormal="100" workbookViewId="0">
      <selection activeCell="BP318" sqref="BP31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478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479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460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480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475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>
      <c r="A18" s="35" t="s">
        <v>476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50" customHeight="1">
      <c r="A21" s="35" t="s">
        <v>477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7062240.46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5" si="0">IF(ISNUMBER(U30),U30,0)+IF(ISNUMBER(Z30),Z30,0)</f>
        <v>7062240.46</v>
      </c>
      <c r="AJ30" s="67"/>
      <c r="AK30" s="67"/>
      <c r="AL30" s="67"/>
      <c r="AM30" s="68"/>
      <c r="AN30" s="66">
        <v>4539400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5" si="1">IF(ISNUMBER(AN30),AN30,0)+IF(ISNUMBER(AS30),AS30,0)</f>
        <v>4539400</v>
      </c>
      <c r="BC30" s="67"/>
      <c r="BD30" s="67"/>
      <c r="BE30" s="67"/>
      <c r="BF30" s="68"/>
      <c r="BG30" s="66">
        <v>4240600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5" si="2">IF(ISNUMBER(BG30),BG30,0)+IF(ISNUMBER(BL30),BL30,0)</f>
        <v>4240600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12.75" customHeight="1">
      <c r="A32" s="59">
        <v>25020100</v>
      </c>
      <c r="B32" s="60"/>
      <c r="C32" s="60"/>
      <c r="D32" s="61"/>
      <c r="E32" s="62" t="s">
        <v>252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25.5" customHeight="1">
      <c r="A33" s="59"/>
      <c r="B33" s="60"/>
      <c r="C33" s="60"/>
      <c r="D33" s="61"/>
      <c r="E33" s="62" t="s">
        <v>328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0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0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38.25" customHeight="1">
      <c r="A34" s="59">
        <v>602400</v>
      </c>
      <c r="B34" s="60"/>
      <c r="C34" s="60"/>
      <c r="D34" s="61"/>
      <c r="E34" s="62" t="s">
        <v>329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0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6" customFormat="1" ht="12.75" customHeight="1">
      <c r="A35" s="81"/>
      <c r="B35" s="82"/>
      <c r="C35" s="82"/>
      <c r="D35" s="83"/>
      <c r="E35" s="84" t="s">
        <v>147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0">
        <v>7062240.46</v>
      </c>
      <c r="V35" s="80"/>
      <c r="W35" s="80"/>
      <c r="X35" s="80"/>
      <c r="Y35" s="80"/>
      <c r="Z35" s="80">
        <v>0</v>
      </c>
      <c r="AA35" s="80"/>
      <c r="AB35" s="80"/>
      <c r="AC35" s="80"/>
      <c r="AD35" s="80"/>
      <c r="AE35" s="76">
        <v>0</v>
      </c>
      <c r="AF35" s="77"/>
      <c r="AG35" s="77"/>
      <c r="AH35" s="78"/>
      <c r="AI35" s="76">
        <f t="shared" si="0"/>
        <v>7062240.46</v>
      </c>
      <c r="AJ35" s="77"/>
      <c r="AK35" s="77"/>
      <c r="AL35" s="77"/>
      <c r="AM35" s="78"/>
      <c r="AN35" s="76">
        <v>4539400</v>
      </c>
      <c r="AO35" s="77"/>
      <c r="AP35" s="77"/>
      <c r="AQ35" s="77"/>
      <c r="AR35" s="78"/>
      <c r="AS35" s="76">
        <v>0</v>
      </c>
      <c r="AT35" s="77"/>
      <c r="AU35" s="77"/>
      <c r="AV35" s="77"/>
      <c r="AW35" s="78"/>
      <c r="AX35" s="76">
        <v>0</v>
      </c>
      <c r="AY35" s="77"/>
      <c r="AZ35" s="77"/>
      <c r="BA35" s="78"/>
      <c r="BB35" s="76">
        <f t="shared" si="1"/>
        <v>4539400</v>
      </c>
      <c r="BC35" s="77"/>
      <c r="BD35" s="77"/>
      <c r="BE35" s="77"/>
      <c r="BF35" s="78"/>
      <c r="BG35" s="76">
        <v>4240600</v>
      </c>
      <c r="BH35" s="77"/>
      <c r="BI35" s="77"/>
      <c r="BJ35" s="77"/>
      <c r="BK35" s="78"/>
      <c r="BL35" s="76">
        <v>0</v>
      </c>
      <c r="BM35" s="77"/>
      <c r="BN35" s="77"/>
      <c r="BO35" s="77"/>
      <c r="BP35" s="78"/>
      <c r="BQ35" s="76">
        <v>0</v>
      </c>
      <c r="BR35" s="77"/>
      <c r="BS35" s="77"/>
      <c r="BT35" s="78"/>
      <c r="BU35" s="76">
        <f t="shared" si="2"/>
        <v>4240600</v>
      </c>
      <c r="BV35" s="77"/>
      <c r="BW35" s="77"/>
      <c r="BX35" s="77"/>
      <c r="BY35" s="78"/>
    </row>
    <row r="37" spans="1:79" ht="14.25" customHeight="1">
      <c r="A37" s="47" t="s">
        <v>233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5" customHeight="1">
      <c r="A38" s="75" t="s">
        <v>207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</row>
    <row r="39" spans="1:79" ht="22.5" customHeight="1">
      <c r="A39" s="49" t="s">
        <v>2</v>
      </c>
      <c r="B39" s="50"/>
      <c r="C39" s="50"/>
      <c r="D39" s="51"/>
      <c r="E39" s="49" t="s">
        <v>19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41" t="s">
        <v>229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3"/>
      <c r="AR39" s="55" t="s">
        <v>234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1:79" ht="36" customHeight="1">
      <c r="A40" s="52"/>
      <c r="B40" s="53"/>
      <c r="C40" s="53"/>
      <c r="D40" s="54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5" t="s">
        <v>4</v>
      </c>
      <c r="Y40" s="55"/>
      <c r="Z40" s="55"/>
      <c r="AA40" s="55"/>
      <c r="AB40" s="55"/>
      <c r="AC40" s="55" t="s">
        <v>3</v>
      </c>
      <c r="AD40" s="55"/>
      <c r="AE40" s="55"/>
      <c r="AF40" s="55"/>
      <c r="AG40" s="55"/>
      <c r="AH40" s="44" t="s">
        <v>116</v>
      </c>
      <c r="AI40" s="45"/>
      <c r="AJ40" s="45"/>
      <c r="AK40" s="45"/>
      <c r="AL40" s="46"/>
      <c r="AM40" s="41" t="s">
        <v>5</v>
      </c>
      <c r="AN40" s="42"/>
      <c r="AO40" s="42"/>
      <c r="AP40" s="42"/>
      <c r="AQ40" s="43"/>
      <c r="AR40" s="41" t="s">
        <v>4</v>
      </c>
      <c r="AS40" s="42"/>
      <c r="AT40" s="42"/>
      <c r="AU40" s="42"/>
      <c r="AV40" s="43"/>
      <c r="AW40" s="41" t="s">
        <v>3</v>
      </c>
      <c r="AX40" s="42"/>
      <c r="AY40" s="42"/>
      <c r="AZ40" s="42"/>
      <c r="BA40" s="43"/>
      <c r="BB40" s="44" t="s">
        <v>116</v>
      </c>
      <c r="BC40" s="45"/>
      <c r="BD40" s="45"/>
      <c r="BE40" s="45"/>
      <c r="BF40" s="46"/>
      <c r="BG40" s="41" t="s">
        <v>96</v>
      </c>
      <c r="BH40" s="42"/>
      <c r="BI40" s="42"/>
      <c r="BJ40" s="42"/>
      <c r="BK40" s="43"/>
    </row>
    <row r="41" spans="1:79" ht="15" customHeight="1">
      <c r="A41" s="41">
        <v>1</v>
      </c>
      <c r="B41" s="42"/>
      <c r="C41" s="42"/>
      <c r="D41" s="43"/>
      <c r="E41" s="41">
        <v>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55">
        <v>3</v>
      </c>
      <c r="Y41" s="55"/>
      <c r="Z41" s="55"/>
      <c r="AA41" s="55"/>
      <c r="AB41" s="55"/>
      <c r="AC41" s="55">
        <v>4</v>
      </c>
      <c r="AD41" s="55"/>
      <c r="AE41" s="55"/>
      <c r="AF41" s="55"/>
      <c r="AG41" s="55"/>
      <c r="AH41" s="55">
        <v>5</v>
      </c>
      <c r="AI41" s="55"/>
      <c r="AJ41" s="55"/>
      <c r="AK41" s="55"/>
      <c r="AL41" s="55"/>
      <c r="AM41" s="55">
        <v>6</v>
      </c>
      <c r="AN41" s="55"/>
      <c r="AO41" s="55"/>
      <c r="AP41" s="55"/>
      <c r="AQ41" s="55"/>
      <c r="AR41" s="41">
        <v>7</v>
      </c>
      <c r="AS41" s="42"/>
      <c r="AT41" s="42"/>
      <c r="AU41" s="42"/>
      <c r="AV41" s="43"/>
      <c r="AW41" s="41">
        <v>8</v>
      </c>
      <c r="AX41" s="42"/>
      <c r="AY41" s="42"/>
      <c r="AZ41" s="42"/>
      <c r="BA41" s="43"/>
      <c r="BB41" s="41">
        <v>9</v>
      </c>
      <c r="BC41" s="42"/>
      <c r="BD41" s="42"/>
      <c r="BE41" s="42"/>
      <c r="BF41" s="43"/>
      <c r="BG41" s="41">
        <v>10</v>
      </c>
      <c r="BH41" s="42"/>
      <c r="BI41" s="42"/>
      <c r="BJ41" s="42"/>
      <c r="BK41" s="43"/>
    </row>
    <row r="42" spans="1:79" ht="20.25" hidden="1" customHeight="1">
      <c r="A42" s="69" t="s">
        <v>56</v>
      </c>
      <c r="B42" s="70"/>
      <c r="C42" s="70"/>
      <c r="D42" s="71"/>
      <c r="E42" s="69" t="s">
        <v>57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9" t="s">
        <v>60</v>
      </c>
      <c r="Y42" s="79"/>
      <c r="Z42" s="79"/>
      <c r="AA42" s="79"/>
      <c r="AB42" s="79"/>
      <c r="AC42" s="79" t="s">
        <v>61</v>
      </c>
      <c r="AD42" s="79"/>
      <c r="AE42" s="79"/>
      <c r="AF42" s="79"/>
      <c r="AG42" s="79"/>
      <c r="AH42" s="69" t="s">
        <v>94</v>
      </c>
      <c r="AI42" s="70"/>
      <c r="AJ42" s="70"/>
      <c r="AK42" s="70"/>
      <c r="AL42" s="71"/>
      <c r="AM42" s="56" t="s">
        <v>171</v>
      </c>
      <c r="AN42" s="57"/>
      <c r="AO42" s="57"/>
      <c r="AP42" s="57"/>
      <c r="AQ42" s="58"/>
      <c r="AR42" s="69" t="s">
        <v>62</v>
      </c>
      <c r="AS42" s="70"/>
      <c r="AT42" s="70"/>
      <c r="AU42" s="70"/>
      <c r="AV42" s="71"/>
      <c r="AW42" s="69" t="s">
        <v>63</v>
      </c>
      <c r="AX42" s="70"/>
      <c r="AY42" s="70"/>
      <c r="AZ42" s="70"/>
      <c r="BA42" s="71"/>
      <c r="BB42" s="69" t="s">
        <v>95</v>
      </c>
      <c r="BC42" s="70"/>
      <c r="BD42" s="70"/>
      <c r="BE42" s="70"/>
      <c r="BF42" s="71"/>
      <c r="BG42" s="56" t="s">
        <v>171</v>
      </c>
      <c r="BH42" s="57"/>
      <c r="BI42" s="57"/>
      <c r="BJ42" s="57"/>
      <c r="BK42" s="58"/>
      <c r="CA42" t="s">
        <v>23</v>
      </c>
    </row>
    <row r="43" spans="1:79" s="25" customFormat="1" ht="12.75" customHeight="1">
      <c r="A43" s="59"/>
      <c r="B43" s="60"/>
      <c r="C43" s="60"/>
      <c r="D43" s="61"/>
      <c r="E43" s="62" t="s">
        <v>172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>
        <v>5792150</v>
      </c>
      <c r="Y43" s="67"/>
      <c r="Z43" s="67"/>
      <c r="AA43" s="67"/>
      <c r="AB43" s="68"/>
      <c r="AC43" s="66" t="s">
        <v>173</v>
      </c>
      <c r="AD43" s="67"/>
      <c r="AE43" s="67"/>
      <c r="AF43" s="67"/>
      <c r="AG43" s="68"/>
      <c r="AH43" s="66" t="s">
        <v>173</v>
      </c>
      <c r="AI43" s="67"/>
      <c r="AJ43" s="67"/>
      <c r="AK43" s="67"/>
      <c r="AL43" s="68"/>
      <c r="AM43" s="66">
        <f t="shared" ref="AM43:AM48" si="3">IF(ISNUMBER(X43),X43,0)+IF(ISNUMBER(AC43),AC43,0)</f>
        <v>5792150</v>
      </c>
      <c r="AN43" s="67"/>
      <c r="AO43" s="67"/>
      <c r="AP43" s="67"/>
      <c r="AQ43" s="68"/>
      <c r="AR43" s="66">
        <v>6128100</v>
      </c>
      <c r="AS43" s="67"/>
      <c r="AT43" s="67"/>
      <c r="AU43" s="67"/>
      <c r="AV43" s="68"/>
      <c r="AW43" s="66" t="s">
        <v>173</v>
      </c>
      <c r="AX43" s="67"/>
      <c r="AY43" s="67"/>
      <c r="AZ43" s="67"/>
      <c r="BA43" s="68"/>
      <c r="BB43" s="66" t="s">
        <v>173</v>
      </c>
      <c r="BC43" s="67"/>
      <c r="BD43" s="67"/>
      <c r="BE43" s="67"/>
      <c r="BF43" s="68"/>
      <c r="BG43" s="65">
        <f t="shared" ref="BG43:BG48" si="4">IF(ISNUMBER(AR43),AR43,0)+IF(ISNUMBER(AW43),AW43,0)</f>
        <v>6128100</v>
      </c>
      <c r="BH43" s="65"/>
      <c r="BI43" s="65"/>
      <c r="BJ43" s="65"/>
      <c r="BK43" s="65"/>
      <c r="CA43" s="25" t="s">
        <v>24</v>
      </c>
    </row>
    <row r="44" spans="1:79" s="25" customFormat="1" ht="25.5" customHeight="1">
      <c r="A44" s="59"/>
      <c r="B44" s="60"/>
      <c r="C44" s="60"/>
      <c r="D44" s="61"/>
      <c r="E44" s="62" t="s">
        <v>250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 t="shared" si="3"/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5">
        <f t="shared" si="4"/>
        <v>0</v>
      </c>
      <c r="BH44" s="65"/>
      <c r="BI44" s="65"/>
      <c r="BJ44" s="65"/>
      <c r="BK44" s="65"/>
    </row>
    <row r="45" spans="1:79" s="25" customFormat="1" ht="12.75" customHeight="1">
      <c r="A45" s="59">
        <v>25020100</v>
      </c>
      <c r="B45" s="60"/>
      <c r="C45" s="60"/>
      <c r="D45" s="61"/>
      <c r="E45" s="62" t="s">
        <v>252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 t="shared" si="4"/>
        <v>0</v>
      </c>
      <c r="BH45" s="65"/>
      <c r="BI45" s="65"/>
      <c r="BJ45" s="65"/>
      <c r="BK45" s="65"/>
    </row>
    <row r="46" spans="1:79" s="25" customFormat="1" ht="25.5" customHeight="1">
      <c r="A46" s="59"/>
      <c r="B46" s="60"/>
      <c r="C46" s="60"/>
      <c r="D46" s="61"/>
      <c r="E46" s="62" t="s">
        <v>328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25.5" customHeight="1">
      <c r="A47" s="59">
        <v>602400</v>
      </c>
      <c r="B47" s="60"/>
      <c r="C47" s="60"/>
      <c r="D47" s="61"/>
      <c r="E47" s="62" t="s">
        <v>329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0</v>
      </c>
      <c r="BH47" s="65"/>
      <c r="BI47" s="65"/>
      <c r="BJ47" s="65"/>
      <c r="BK47" s="65"/>
    </row>
    <row r="48" spans="1:79" s="6" customFormat="1" ht="12.75" customHeight="1">
      <c r="A48" s="81"/>
      <c r="B48" s="82"/>
      <c r="C48" s="82"/>
      <c r="D48" s="83"/>
      <c r="E48" s="84" t="s">
        <v>147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  <c r="X48" s="76">
        <v>5792150</v>
      </c>
      <c r="Y48" s="77"/>
      <c r="Z48" s="77"/>
      <c r="AA48" s="77"/>
      <c r="AB48" s="78"/>
      <c r="AC48" s="76">
        <v>0</v>
      </c>
      <c r="AD48" s="77"/>
      <c r="AE48" s="77"/>
      <c r="AF48" s="77"/>
      <c r="AG48" s="78"/>
      <c r="AH48" s="76">
        <v>0</v>
      </c>
      <c r="AI48" s="77"/>
      <c r="AJ48" s="77"/>
      <c r="AK48" s="77"/>
      <c r="AL48" s="78"/>
      <c r="AM48" s="76">
        <f t="shared" si="3"/>
        <v>5792150</v>
      </c>
      <c r="AN48" s="77"/>
      <c r="AO48" s="77"/>
      <c r="AP48" s="77"/>
      <c r="AQ48" s="78"/>
      <c r="AR48" s="76">
        <v>6128100</v>
      </c>
      <c r="AS48" s="77"/>
      <c r="AT48" s="77"/>
      <c r="AU48" s="77"/>
      <c r="AV48" s="78"/>
      <c r="AW48" s="76">
        <v>0</v>
      </c>
      <c r="AX48" s="77"/>
      <c r="AY48" s="77"/>
      <c r="AZ48" s="77"/>
      <c r="BA48" s="78"/>
      <c r="BB48" s="76">
        <v>0</v>
      </c>
      <c r="BC48" s="77"/>
      <c r="BD48" s="77"/>
      <c r="BE48" s="77"/>
      <c r="BF48" s="78"/>
      <c r="BG48" s="80">
        <f t="shared" si="4"/>
        <v>6128100</v>
      </c>
      <c r="BH48" s="80"/>
      <c r="BI48" s="80"/>
      <c r="BJ48" s="80"/>
      <c r="BK48" s="80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34" t="s">
        <v>117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9"/>
    </row>
    <row r="52" spans="1:79" ht="14.25" customHeight="1">
      <c r="A52" s="34" t="s">
        <v>220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</row>
    <row r="53" spans="1:79" ht="15" customHeight="1">
      <c r="A53" s="48" t="s">
        <v>207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</row>
    <row r="54" spans="1:79" ht="23.1" customHeight="1">
      <c r="A54" s="87" t="s">
        <v>118</v>
      </c>
      <c r="B54" s="88"/>
      <c r="C54" s="88"/>
      <c r="D54" s="89"/>
      <c r="E54" s="55" t="s">
        <v>19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1" t="s">
        <v>208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3"/>
      <c r="AN54" s="41" t="s">
        <v>211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3"/>
      <c r="BG54" s="41" t="s">
        <v>219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</row>
    <row r="55" spans="1:79" ht="48.75" customHeight="1">
      <c r="A55" s="90"/>
      <c r="B55" s="91"/>
      <c r="C55" s="91"/>
      <c r="D55" s="9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4</v>
      </c>
      <c r="V55" s="42"/>
      <c r="W55" s="42"/>
      <c r="X55" s="42"/>
      <c r="Y55" s="43"/>
      <c r="Z55" s="41" t="s">
        <v>3</v>
      </c>
      <c r="AA55" s="42"/>
      <c r="AB55" s="42"/>
      <c r="AC55" s="42"/>
      <c r="AD55" s="43"/>
      <c r="AE55" s="44" t="s">
        <v>116</v>
      </c>
      <c r="AF55" s="45"/>
      <c r="AG55" s="45"/>
      <c r="AH55" s="46"/>
      <c r="AI55" s="41" t="s">
        <v>5</v>
      </c>
      <c r="AJ55" s="42"/>
      <c r="AK55" s="42"/>
      <c r="AL55" s="42"/>
      <c r="AM55" s="43"/>
      <c r="AN55" s="41" t="s">
        <v>4</v>
      </c>
      <c r="AO55" s="42"/>
      <c r="AP55" s="42"/>
      <c r="AQ55" s="42"/>
      <c r="AR55" s="43"/>
      <c r="AS55" s="41" t="s">
        <v>3</v>
      </c>
      <c r="AT55" s="42"/>
      <c r="AU55" s="42"/>
      <c r="AV55" s="42"/>
      <c r="AW55" s="43"/>
      <c r="AX55" s="44" t="s">
        <v>116</v>
      </c>
      <c r="AY55" s="45"/>
      <c r="AZ55" s="45"/>
      <c r="BA55" s="46"/>
      <c r="BB55" s="41" t="s">
        <v>96</v>
      </c>
      <c r="BC55" s="42"/>
      <c r="BD55" s="42"/>
      <c r="BE55" s="42"/>
      <c r="BF55" s="43"/>
      <c r="BG55" s="41" t="s">
        <v>4</v>
      </c>
      <c r="BH55" s="42"/>
      <c r="BI55" s="42"/>
      <c r="BJ55" s="42"/>
      <c r="BK55" s="43"/>
      <c r="BL55" s="41" t="s">
        <v>3</v>
      </c>
      <c r="BM55" s="42"/>
      <c r="BN55" s="42"/>
      <c r="BO55" s="42"/>
      <c r="BP55" s="43"/>
      <c r="BQ55" s="44" t="s">
        <v>116</v>
      </c>
      <c r="BR55" s="45"/>
      <c r="BS55" s="45"/>
      <c r="BT55" s="46"/>
      <c r="BU55" s="41" t="s">
        <v>97</v>
      </c>
      <c r="BV55" s="42"/>
      <c r="BW55" s="42"/>
      <c r="BX55" s="42"/>
      <c r="BY55" s="43"/>
    </row>
    <row r="56" spans="1:79" ht="15" customHeight="1">
      <c r="A56" s="41">
        <v>1</v>
      </c>
      <c r="B56" s="42"/>
      <c r="C56" s="42"/>
      <c r="D56" s="43"/>
      <c r="E56" s="41">
        <v>2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41">
        <v>3</v>
      </c>
      <c r="V56" s="42"/>
      <c r="W56" s="42"/>
      <c r="X56" s="42"/>
      <c r="Y56" s="43"/>
      <c r="Z56" s="41">
        <v>4</v>
      </c>
      <c r="AA56" s="42"/>
      <c r="AB56" s="42"/>
      <c r="AC56" s="42"/>
      <c r="AD56" s="43"/>
      <c r="AE56" s="41">
        <v>5</v>
      </c>
      <c r="AF56" s="42"/>
      <c r="AG56" s="42"/>
      <c r="AH56" s="43"/>
      <c r="AI56" s="41">
        <v>6</v>
      </c>
      <c r="AJ56" s="42"/>
      <c r="AK56" s="42"/>
      <c r="AL56" s="42"/>
      <c r="AM56" s="43"/>
      <c r="AN56" s="41">
        <v>7</v>
      </c>
      <c r="AO56" s="42"/>
      <c r="AP56" s="42"/>
      <c r="AQ56" s="42"/>
      <c r="AR56" s="43"/>
      <c r="AS56" s="41">
        <v>8</v>
      </c>
      <c r="AT56" s="42"/>
      <c r="AU56" s="42"/>
      <c r="AV56" s="42"/>
      <c r="AW56" s="43"/>
      <c r="AX56" s="41">
        <v>9</v>
      </c>
      <c r="AY56" s="42"/>
      <c r="AZ56" s="42"/>
      <c r="BA56" s="43"/>
      <c r="BB56" s="41">
        <v>10</v>
      </c>
      <c r="BC56" s="42"/>
      <c r="BD56" s="42"/>
      <c r="BE56" s="42"/>
      <c r="BF56" s="43"/>
      <c r="BG56" s="41">
        <v>11</v>
      </c>
      <c r="BH56" s="42"/>
      <c r="BI56" s="42"/>
      <c r="BJ56" s="42"/>
      <c r="BK56" s="43"/>
      <c r="BL56" s="41">
        <v>12</v>
      </c>
      <c r="BM56" s="42"/>
      <c r="BN56" s="42"/>
      <c r="BO56" s="42"/>
      <c r="BP56" s="43"/>
      <c r="BQ56" s="41">
        <v>13</v>
      </c>
      <c r="BR56" s="42"/>
      <c r="BS56" s="42"/>
      <c r="BT56" s="43"/>
      <c r="BU56" s="41">
        <v>14</v>
      </c>
      <c r="BV56" s="42"/>
      <c r="BW56" s="42"/>
      <c r="BX56" s="42"/>
      <c r="BY56" s="43"/>
    </row>
    <row r="57" spans="1:79" s="1" customFormat="1" ht="12.75" hidden="1" customHeight="1">
      <c r="A57" s="69" t="s">
        <v>64</v>
      </c>
      <c r="B57" s="70"/>
      <c r="C57" s="70"/>
      <c r="D57" s="71"/>
      <c r="E57" s="69" t="s">
        <v>57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69" t="s">
        <v>65</v>
      </c>
      <c r="V57" s="70"/>
      <c r="W57" s="70"/>
      <c r="X57" s="70"/>
      <c r="Y57" s="71"/>
      <c r="Z57" s="69" t="s">
        <v>66</v>
      </c>
      <c r="AA57" s="70"/>
      <c r="AB57" s="70"/>
      <c r="AC57" s="70"/>
      <c r="AD57" s="71"/>
      <c r="AE57" s="69" t="s">
        <v>91</v>
      </c>
      <c r="AF57" s="70"/>
      <c r="AG57" s="70"/>
      <c r="AH57" s="71"/>
      <c r="AI57" s="56" t="s">
        <v>170</v>
      </c>
      <c r="AJ57" s="57"/>
      <c r="AK57" s="57"/>
      <c r="AL57" s="57"/>
      <c r="AM57" s="58"/>
      <c r="AN57" s="69" t="s">
        <v>67</v>
      </c>
      <c r="AO57" s="70"/>
      <c r="AP57" s="70"/>
      <c r="AQ57" s="70"/>
      <c r="AR57" s="71"/>
      <c r="AS57" s="69" t="s">
        <v>68</v>
      </c>
      <c r="AT57" s="70"/>
      <c r="AU57" s="70"/>
      <c r="AV57" s="70"/>
      <c r="AW57" s="71"/>
      <c r="AX57" s="69" t="s">
        <v>92</v>
      </c>
      <c r="AY57" s="70"/>
      <c r="AZ57" s="70"/>
      <c r="BA57" s="71"/>
      <c r="BB57" s="56" t="s">
        <v>170</v>
      </c>
      <c r="BC57" s="57"/>
      <c r="BD57" s="57"/>
      <c r="BE57" s="57"/>
      <c r="BF57" s="58"/>
      <c r="BG57" s="69" t="s">
        <v>58</v>
      </c>
      <c r="BH57" s="70"/>
      <c r="BI57" s="70"/>
      <c r="BJ57" s="70"/>
      <c r="BK57" s="71"/>
      <c r="BL57" s="69" t="s">
        <v>59</v>
      </c>
      <c r="BM57" s="70"/>
      <c r="BN57" s="70"/>
      <c r="BO57" s="70"/>
      <c r="BP57" s="71"/>
      <c r="BQ57" s="69" t="s">
        <v>93</v>
      </c>
      <c r="BR57" s="70"/>
      <c r="BS57" s="70"/>
      <c r="BT57" s="71"/>
      <c r="BU57" s="56" t="s">
        <v>170</v>
      </c>
      <c r="BV57" s="57"/>
      <c r="BW57" s="57"/>
      <c r="BX57" s="57"/>
      <c r="BY57" s="58"/>
      <c r="CA57" t="s">
        <v>25</v>
      </c>
    </row>
    <row r="58" spans="1:79" s="25" customFormat="1" ht="12.75" customHeight="1">
      <c r="A58" s="59">
        <v>2111</v>
      </c>
      <c r="B58" s="60"/>
      <c r="C58" s="60"/>
      <c r="D58" s="61"/>
      <c r="E58" s="62" t="s">
        <v>254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4810800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ref="AI58:AI72" si="5">IF(ISNUMBER(U58),U58,0)+IF(ISNUMBER(Z58),Z58,0)</f>
        <v>4810800</v>
      </c>
      <c r="AJ58" s="67"/>
      <c r="AK58" s="67"/>
      <c r="AL58" s="67"/>
      <c r="AM58" s="68"/>
      <c r="AN58" s="66">
        <v>3273300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ref="BB58:BB72" si="6">IF(ISNUMBER(AN58),AN58,0)+IF(ISNUMBER(AS58),AS58,0)</f>
        <v>3273300</v>
      </c>
      <c r="BC58" s="67"/>
      <c r="BD58" s="67"/>
      <c r="BE58" s="67"/>
      <c r="BF58" s="68"/>
      <c r="BG58" s="66">
        <v>2803400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ref="BU58:BU72" si="7">IF(ISNUMBER(BG58),BG58,0)+IF(ISNUMBER(BL58),BL58,0)</f>
        <v>2803400</v>
      </c>
      <c r="BV58" s="67"/>
      <c r="BW58" s="67"/>
      <c r="BX58" s="67"/>
      <c r="BY58" s="68"/>
      <c r="CA58" s="25" t="s">
        <v>26</v>
      </c>
    </row>
    <row r="59" spans="1:79" s="25" customFormat="1" ht="12.75" customHeight="1">
      <c r="A59" s="59">
        <v>2120</v>
      </c>
      <c r="B59" s="60"/>
      <c r="C59" s="60"/>
      <c r="D59" s="61"/>
      <c r="E59" s="62" t="s">
        <v>255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1082978.31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5"/>
        <v>1082978.31</v>
      </c>
      <c r="AJ59" s="67"/>
      <c r="AK59" s="67"/>
      <c r="AL59" s="67"/>
      <c r="AM59" s="68"/>
      <c r="AN59" s="66">
        <v>675000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6"/>
        <v>675000</v>
      </c>
      <c r="BC59" s="67"/>
      <c r="BD59" s="67"/>
      <c r="BE59" s="67"/>
      <c r="BF59" s="68"/>
      <c r="BG59" s="66">
        <v>584600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7"/>
        <v>584600</v>
      </c>
      <c r="BV59" s="67"/>
      <c r="BW59" s="67"/>
      <c r="BX59" s="67"/>
      <c r="BY59" s="68"/>
    </row>
    <row r="60" spans="1:79" s="25" customFormat="1" ht="12.75" customHeight="1">
      <c r="A60" s="59">
        <v>2210</v>
      </c>
      <c r="B60" s="60"/>
      <c r="C60" s="60"/>
      <c r="D60" s="61"/>
      <c r="E60" s="62" t="s">
        <v>256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207837.31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5"/>
        <v>207837.31</v>
      </c>
      <c r="AJ60" s="67"/>
      <c r="AK60" s="67"/>
      <c r="AL60" s="67"/>
      <c r="AM60" s="68"/>
      <c r="AN60" s="66">
        <v>63990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6"/>
        <v>63990</v>
      </c>
      <c r="BC60" s="67"/>
      <c r="BD60" s="67"/>
      <c r="BE60" s="67"/>
      <c r="BF60" s="68"/>
      <c r="BG60" s="66">
        <v>225900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7"/>
        <v>225900</v>
      </c>
      <c r="BV60" s="67"/>
      <c r="BW60" s="67"/>
      <c r="BX60" s="67"/>
      <c r="BY60" s="68"/>
    </row>
    <row r="61" spans="1:79" s="25" customFormat="1" ht="12.75" customHeight="1">
      <c r="A61" s="59">
        <v>2230</v>
      </c>
      <c r="B61" s="60"/>
      <c r="C61" s="60"/>
      <c r="D61" s="61"/>
      <c r="E61" s="62" t="s">
        <v>258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126499.05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5"/>
        <v>126499.05</v>
      </c>
      <c r="AJ61" s="67"/>
      <c r="AK61" s="67"/>
      <c r="AL61" s="67"/>
      <c r="AM61" s="68"/>
      <c r="AN61" s="66">
        <v>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6"/>
        <v>0</v>
      </c>
      <c r="BC61" s="67"/>
      <c r="BD61" s="67"/>
      <c r="BE61" s="67"/>
      <c r="BF61" s="68"/>
      <c r="BG61" s="66">
        <v>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7"/>
        <v>0</v>
      </c>
      <c r="BV61" s="67"/>
      <c r="BW61" s="67"/>
      <c r="BX61" s="67"/>
      <c r="BY61" s="68"/>
    </row>
    <row r="62" spans="1:79" s="25" customFormat="1" ht="12.75" customHeight="1">
      <c r="A62" s="59">
        <v>2240</v>
      </c>
      <c r="B62" s="60"/>
      <c r="C62" s="60"/>
      <c r="D62" s="61"/>
      <c r="E62" s="62" t="s">
        <v>259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457034.67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5"/>
        <v>457034.67</v>
      </c>
      <c r="AJ62" s="67"/>
      <c r="AK62" s="67"/>
      <c r="AL62" s="67"/>
      <c r="AM62" s="68"/>
      <c r="AN62" s="66">
        <v>60135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6"/>
        <v>60135</v>
      </c>
      <c r="BC62" s="67"/>
      <c r="BD62" s="67"/>
      <c r="BE62" s="67"/>
      <c r="BF62" s="68"/>
      <c r="BG62" s="66">
        <v>207100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7"/>
        <v>207100</v>
      </c>
      <c r="BV62" s="67"/>
      <c r="BW62" s="67"/>
      <c r="BX62" s="67"/>
      <c r="BY62" s="68"/>
    </row>
    <row r="63" spans="1:79" s="25" customFormat="1" ht="12.75" customHeight="1">
      <c r="A63" s="59">
        <v>2250</v>
      </c>
      <c r="B63" s="60"/>
      <c r="C63" s="60"/>
      <c r="D63" s="61"/>
      <c r="E63" s="62" t="s">
        <v>260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0</v>
      </c>
      <c r="AJ63" s="67"/>
      <c r="AK63" s="67"/>
      <c r="AL63" s="67"/>
      <c r="AM63" s="68"/>
      <c r="AN63" s="66">
        <v>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0</v>
      </c>
      <c r="BC63" s="67"/>
      <c r="BD63" s="67"/>
      <c r="BE63" s="67"/>
      <c r="BF63" s="68"/>
      <c r="BG63" s="66">
        <v>5000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5000</v>
      </c>
      <c r="BV63" s="67"/>
      <c r="BW63" s="67"/>
      <c r="BX63" s="67"/>
      <c r="BY63" s="68"/>
    </row>
    <row r="64" spans="1:79" s="25" customFormat="1" ht="12.75" customHeight="1">
      <c r="A64" s="59">
        <v>2271</v>
      </c>
      <c r="B64" s="60"/>
      <c r="C64" s="60"/>
      <c r="D64" s="61"/>
      <c r="E64" s="62" t="s">
        <v>261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69516.78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69516.78</v>
      </c>
      <c r="AJ64" s="67"/>
      <c r="AK64" s="67"/>
      <c r="AL64" s="67"/>
      <c r="AM64" s="68"/>
      <c r="AN64" s="66">
        <v>14100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14100</v>
      </c>
      <c r="BC64" s="67"/>
      <c r="BD64" s="67"/>
      <c r="BE64" s="67"/>
      <c r="BF64" s="68"/>
      <c r="BG64" s="66">
        <v>33000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33000</v>
      </c>
      <c r="BV64" s="67"/>
      <c r="BW64" s="67"/>
      <c r="BX64" s="67"/>
      <c r="BY64" s="68"/>
    </row>
    <row r="65" spans="1:79" s="25" customFormat="1" ht="12.75" customHeight="1">
      <c r="A65" s="59">
        <v>2272</v>
      </c>
      <c r="B65" s="60"/>
      <c r="C65" s="60"/>
      <c r="D65" s="61"/>
      <c r="E65" s="62" t="s">
        <v>262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10725.14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10725.14</v>
      </c>
      <c r="AJ65" s="67"/>
      <c r="AK65" s="67"/>
      <c r="AL65" s="67"/>
      <c r="AM65" s="68"/>
      <c r="AN65" s="66">
        <v>13000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13000</v>
      </c>
      <c r="BC65" s="67"/>
      <c r="BD65" s="67"/>
      <c r="BE65" s="67"/>
      <c r="BF65" s="68"/>
      <c r="BG65" s="66">
        <v>7700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7700</v>
      </c>
      <c r="BV65" s="67"/>
      <c r="BW65" s="67"/>
      <c r="BX65" s="67"/>
      <c r="BY65" s="68"/>
    </row>
    <row r="66" spans="1:79" s="25" customFormat="1" ht="12.75" customHeight="1">
      <c r="A66" s="59">
        <v>2273</v>
      </c>
      <c r="B66" s="60"/>
      <c r="C66" s="60"/>
      <c r="D66" s="61"/>
      <c r="E66" s="62" t="s">
        <v>263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173786.58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173786.58</v>
      </c>
      <c r="AJ66" s="67"/>
      <c r="AK66" s="67"/>
      <c r="AL66" s="67"/>
      <c r="AM66" s="68"/>
      <c r="AN66" s="66">
        <v>154900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154900</v>
      </c>
      <c r="BC66" s="67"/>
      <c r="BD66" s="67"/>
      <c r="BE66" s="67"/>
      <c r="BF66" s="68"/>
      <c r="BG66" s="66">
        <v>149700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149700</v>
      </c>
      <c r="BV66" s="67"/>
      <c r="BW66" s="67"/>
      <c r="BX66" s="67"/>
      <c r="BY66" s="68"/>
    </row>
    <row r="67" spans="1:79" s="25" customFormat="1" ht="12.75" customHeight="1">
      <c r="A67" s="59">
        <v>2274</v>
      </c>
      <c r="B67" s="60"/>
      <c r="C67" s="60"/>
      <c r="D67" s="61"/>
      <c r="E67" s="62" t="s">
        <v>330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109674.93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109674.93</v>
      </c>
      <c r="AJ67" s="67"/>
      <c r="AK67" s="67"/>
      <c r="AL67" s="67"/>
      <c r="AM67" s="68"/>
      <c r="AN67" s="66">
        <v>233900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233900</v>
      </c>
      <c r="BC67" s="67"/>
      <c r="BD67" s="67"/>
      <c r="BE67" s="67"/>
      <c r="BF67" s="68"/>
      <c r="BG67" s="66">
        <v>166000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166000</v>
      </c>
      <c r="BV67" s="67"/>
      <c r="BW67" s="67"/>
      <c r="BX67" s="67"/>
      <c r="BY67" s="68"/>
    </row>
    <row r="68" spans="1:79" s="25" customFormat="1" ht="25.5" customHeight="1">
      <c r="A68" s="59">
        <v>2275</v>
      </c>
      <c r="B68" s="60"/>
      <c r="C68" s="60"/>
      <c r="D68" s="61"/>
      <c r="E68" s="62" t="s">
        <v>264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7795.15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7795.15</v>
      </c>
      <c r="AJ68" s="67"/>
      <c r="AK68" s="67"/>
      <c r="AL68" s="67"/>
      <c r="AM68" s="68"/>
      <c r="AN68" s="66">
        <v>10200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10200</v>
      </c>
      <c r="BC68" s="67"/>
      <c r="BD68" s="67"/>
      <c r="BE68" s="67"/>
      <c r="BF68" s="68"/>
      <c r="BG68" s="66">
        <v>6800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6800</v>
      </c>
      <c r="BV68" s="67"/>
      <c r="BW68" s="67"/>
      <c r="BX68" s="67"/>
      <c r="BY68" s="68"/>
    </row>
    <row r="69" spans="1:79" s="25" customFormat="1" ht="38.25" customHeight="1">
      <c r="A69" s="59">
        <v>2282</v>
      </c>
      <c r="B69" s="60"/>
      <c r="C69" s="60"/>
      <c r="D69" s="61"/>
      <c r="E69" s="62" t="s">
        <v>265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3074.44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3074.44</v>
      </c>
      <c r="AJ69" s="67"/>
      <c r="AK69" s="67"/>
      <c r="AL69" s="67"/>
      <c r="AM69" s="68"/>
      <c r="AN69" s="66">
        <v>3000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3000</v>
      </c>
      <c r="BC69" s="67"/>
      <c r="BD69" s="67"/>
      <c r="BE69" s="67"/>
      <c r="BF69" s="68"/>
      <c r="BG69" s="66">
        <v>20000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20000</v>
      </c>
      <c r="BV69" s="67"/>
      <c r="BW69" s="67"/>
      <c r="BX69" s="67"/>
      <c r="BY69" s="68"/>
    </row>
    <row r="70" spans="1:79" s="25" customFormat="1" ht="12.75" customHeight="1">
      <c r="A70" s="59">
        <v>2800</v>
      </c>
      <c r="B70" s="60"/>
      <c r="C70" s="60"/>
      <c r="D70" s="61"/>
      <c r="E70" s="62" t="s">
        <v>267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2518.1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2518.1</v>
      </c>
      <c r="AJ70" s="67"/>
      <c r="AK70" s="67"/>
      <c r="AL70" s="67"/>
      <c r="AM70" s="68"/>
      <c r="AN70" s="66">
        <v>37875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37875</v>
      </c>
      <c r="BC70" s="67"/>
      <c r="BD70" s="67"/>
      <c r="BE70" s="67"/>
      <c r="BF70" s="68"/>
      <c r="BG70" s="66">
        <v>31400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31400</v>
      </c>
      <c r="BV70" s="67"/>
      <c r="BW70" s="67"/>
      <c r="BX70" s="67"/>
      <c r="BY70" s="68"/>
    </row>
    <row r="71" spans="1:79" s="25" customFormat="1" ht="25.5" customHeight="1">
      <c r="A71" s="59">
        <v>3110</v>
      </c>
      <c r="B71" s="60"/>
      <c r="C71" s="60"/>
      <c r="D71" s="61"/>
      <c r="E71" s="62" t="s">
        <v>268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0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0</v>
      </c>
      <c r="AJ71" s="67"/>
      <c r="AK71" s="67"/>
      <c r="AL71" s="67"/>
      <c r="AM71" s="68"/>
      <c r="AN71" s="66">
        <v>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0</v>
      </c>
      <c r="BC71" s="67"/>
      <c r="BD71" s="67"/>
      <c r="BE71" s="67"/>
      <c r="BF71" s="68"/>
      <c r="BG71" s="66">
        <v>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0</v>
      </c>
      <c r="BV71" s="67"/>
      <c r="BW71" s="67"/>
      <c r="BX71" s="67"/>
      <c r="BY71" s="68"/>
    </row>
    <row r="72" spans="1:79" s="6" customFormat="1" ht="12.75" customHeight="1">
      <c r="A72" s="81"/>
      <c r="B72" s="82"/>
      <c r="C72" s="82"/>
      <c r="D72" s="83"/>
      <c r="E72" s="84" t="s">
        <v>147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6"/>
      <c r="U72" s="76">
        <v>7062240.46</v>
      </c>
      <c r="V72" s="77"/>
      <c r="W72" s="77"/>
      <c r="X72" s="77"/>
      <c r="Y72" s="78"/>
      <c r="Z72" s="76">
        <v>0</v>
      </c>
      <c r="AA72" s="77"/>
      <c r="AB72" s="77"/>
      <c r="AC72" s="77"/>
      <c r="AD72" s="78"/>
      <c r="AE72" s="76">
        <v>0</v>
      </c>
      <c r="AF72" s="77"/>
      <c r="AG72" s="77"/>
      <c r="AH72" s="78"/>
      <c r="AI72" s="76">
        <f t="shared" si="5"/>
        <v>7062240.46</v>
      </c>
      <c r="AJ72" s="77"/>
      <c r="AK72" s="77"/>
      <c r="AL72" s="77"/>
      <c r="AM72" s="78"/>
      <c r="AN72" s="76">
        <v>4539400</v>
      </c>
      <c r="AO72" s="77"/>
      <c r="AP72" s="77"/>
      <c r="AQ72" s="77"/>
      <c r="AR72" s="78"/>
      <c r="AS72" s="76">
        <v>0</v>
      </c>
      <c r="AT72" s="77"/>
      <c r="AU72" s="77"/>
      <c r="AV72" s="77"/>
      <c r="AW72" s="78"/>
      <c r="AX72" s="76">
        <v>0</v>
      </c>
      <c r="AY72" s="77"/>
      <c r="AZ72" s="77"/>
      <c r="BA72" s="78"/>
      <c r="BB72" s="76">
        <f t="shared" si="6"/>
        <v>4539400</v>
      </c>
      <c r="BC72" s="77"/>
      <c r="BD72" s="77"/>
      <c r="BE72" s="77"/>
      <c r="BF72" s="78"/>
      <c r="BG72" s="76">
        <v>4240600</v>
      </c>
      <c r="BH72" s="77"/>
      <c r="BI72" s="77"/>
      <c r="BJ72" s="77"/>
      <c r="BK72" s="78"/>
      <c r="BL72" s="76">
        <v>0</v>
      </c>
      <c r="BM72" s="77"/>
      <c r="BN72" s="77"/>
      <c r="BO72" s="77"/>
      <c r="BP72" s="78"/>
      <c r="BQ72" s="76">
        <v>0</v>
      </c>
      <c r="BR72" s="77"/>
      <c r="BS72" s="77"/>
      <c r="BT72" s="78"/>
      <c r="BU72" s="76">
        <f t="shared" si="7"/>
        <v>4240600</v>
      </c>
      <c r="BV72" s="77"/>
      <c r="BW72" s="77"/>
      <c r="BX72" s="77"/>
      <c r="BY72" s="78"/>
    </row>
    <row r="74" spans="1:79" ht="14.25" customHeight="1">
      <c r="A74" s="34" t="s">
        <v>221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79" ht="15" customHeight="1">
      <c r="A75" s="75" t="s">
        <v>207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</row>
    <row r="76" spans="1:79" ht="23.1" customHeight="1">
      <c r="A76" s="87" t="s">
        <v>119</v>
      </c>
      <c r="B76" s="88"/>
      <c r="C76" s="88"/>
      <c r="D76" s="88"/>
      <c r="E76" s="89"/>
      <c r="F76" s="55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41" t="s">
        <v>208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1" t="s">
        <v>211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3"/>
      <c r="BG76" s="41" t="s">
        <v>219</v>
      </c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3"/>
    </row>
    <row r="77" spans="1:79" ht="51.75" customHeight="1">
      <c r="A77" s="90"/>
      <c r="B77" s="91"/>
      <c r="C77" s="91"/>
      <c r="D77" s="91"/>
      <c r="E77" s="9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41" t="s">
        <v>4</v>
      </c>
      <c r="V77" s="42"/>
      <c r="W77" s="42"/>
      <c r="X77" s="42"/>
      <c r="Y77" s="43"/>
      <c r="Z77" s="41" t="s">
        <v>3</v>
      </c>
      <c r="AA77" s="42"/>
      <c r="AB77" s="42"/>
      <c r="AC77" s="42"/>
      <c r="AD77" s="43"/>
      <c r="AE77" s="44" t="s">
        <v>116</v>
      </c>
      <c r="AF77" s="45"/>
      <c r="AG77" s="45"/>
      <c r="AH77" s="46"/>
      <c r="AI77" s="41" t="s">
        <v>5</v>
      </c>
      <c r="AJ77" s="42"/>
      <c r="AK77" s="42"/>
      <c r="AL77" s="42"/>
      <c r="AM77" s="43"/>
      <c r="AN77" s="41" t="s">
        <v>4</v>
      </c>
      <c r="AO77" s="42"/>
      <c r="AP77" s="42"/>
      <c r="AQ77" s="42"/>
      <c r="AR77" s="43"/>
      <c r="AS77" s="41" t="s">
        <v>3</v>
      </c>
      <c r="AT77" s="42"/>
      <c r="AU77" s="42"/>
      <c r="AV77" s="42"/>
      <c r="AW77" s="43"/>
      <c r="AX77" s="44" t="s">
        <v>116</v>
      </c>
      <c r="AY77" s="45"/>
      <c r="AZ77" s="45"/>
      <c r="BA77" s="46"/>
      <c r="BB77" s="41" t="s">
        <v>96</v>
      </c>
      <c r="BC77" s="42"/>
      <c r="BD77" s="42"/>
      <c r="BE77" s="42"/>
      <c r="BF77" s="43"/>
      <c r="BG77" s="41" t="s">
        <v>4</v>
      </c>
      <c r="BH77" s="42"/>
      <c r="BI77" s="42"/>
      <c r="BJ77" s="42"/>
      <c r="BK77" s="43"/>
      <c r="BL77" s="41" t="s">
        <v>3</v>
      </c>
      <c r="BM77" s="42"/>
      <c r="BN77" s="42"/>
      <c r="BO77" s="42"/>
      <c r="BP77" s="43"/>
      <c r="BQ77" s="44" t="s">
        <v>116</v>
      </c>
      <c r="BR77" s="45"/>
      <c r="BS77" s="45"/>
      <c r="BT77" s="46"/>
      <c r="BU77" s="55" t="s">
        <v>97</v>
      </c>
      <c r="BV77" s="55"/>
      <c r="BW77" s="55"/>
      <c r="BX77" s="55"/>
      <c r="BY77" s="55"/>
    </row>
    <row r="78" spans="1:79" ht="15" customHeight="1">
      <c r="A78" s="41">
        <v>1</v>
      </c>
      <c r="B78" s="42"/>
      <c r="C78" s="42"/>
      <c r="D78" s="42"/>
      <c r="E78" s="43"/>
      <c r="F78" s="41">
        <v>2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3"/>
      <c r="U78" s="41">
        <v>3</v>
      </c>
      <c r="V78" s="42"/>
      <c r="W78" s="42"/>
      <c r="X78" s="42"/>
      <c r="Y78" s="43"/>
      <c r="Z78" s="41">
        <v>4</v>
      </c>
      <c r="AA78" s="42"/>
      <c r="AB78" s="42"/>
      <c r="AC78" s="42"/>
      <c r="AD78" s="43"/>
      <c r="AE78" s="41">
        <v>5</v>
      </c>
      <c r="AF78" s="42"/>
      <c r="AG78" s="42"/>
      <c r="AH78" s="43"/>
      <c r="AI78" s="41">
        <v>6</v>
      </c>
      <c r="AJ78" s="42"/>
      <c r="AK78" s="42"/>
      <c r="AL78" s="42"/>
      <c r="AM78" s="43"/>
      <c r="AN78" s="41">
        <v>7</v>
      </c>
      <c r="AO78" s="42"/>
      <c r="AP78" s="42"/>
      <c r="AQ78" s="42"/>
      <c r="AR78" s="43"/>
      <c r="AS78" s="41">
        <v>8</v>
      </c>
      <c r="AT78" s="42"/>
      <c r="AU78" s="42"/>
      <c r="AV78" s="42"/>
      <c r="AW78" s="43"/>
      <c r="AX78" s="41">
        <v>9</v>
      </c>
      <c r="AY78" s="42"/>
      <c r="AZ78" s="42"/>
      <c r="BA78" s="43"/>
      <c r="BB78" s="41">
        <v>10</v>
      </c>
      <c r="BC78" s="42"/>
      <c r="BD78" s="42"/>
      <c r="BE78" s="42"/>
      <c r="BF78" s="43"/>
      <c r="BG78" s="41">
        <v>11</v>
      </c>
      <c r="BH78" s="42"/>
      <c r="BI78" s="42"/>
      <c r="BJ78" s="42"/>
      <c r="BK78" s="43"/>
      <c r="BL78" s="41">
        <v>12</v>
      </c>
      <c r="BM78" s="42"/>
      <c r="BN78" s="42"/>
      <c r="BO78" s="42"/>
      <c r="BP78" s="43"/>
      <c r="BQ78" s="41">
        <v>13</v>
      </c>
      <c r="BR78" s="42"/>
      <c r="BS78" s="42"/>
      <c r="BT78" s="43"/>
      <c r="BU78" s="55">
        <v>14</v>
      </c>
      <c r="BV78" s="55"/>
      <c r="BW78" s="55"/>
      <c r="BX78" s="55"/>
      <c r="BY78" s="55"/>
    </row>
    <row r="79" spans="1:79" s="1" customFormat="1" ht="13.5" hidden="1" customHeight="1">
      <c r="A79" s="69" t="s">
        <v>64</v>
      </c>
      <c r="B79" s="70"/>
      <c r="C79" s="70"/>
      <c r="D79" s="70"/>
      <c r="E79" s="71"/>
      <c r="F79" s="69" t="s">
        <v>57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1"/>
      <c r="U79" s="69" t="s">
        <v>65</v>
      </c>
      <c r="V79" s="70"/>
      <c r="W79" s="70"/>
      <c r="X79" s="70"/>
      <c r="Y79" s="71"/>
      <c r="Z79" s="69" t="s">
        <v>66</v>
      </c>
      <c r="AA79" s="70"/>
      <c r="AB79" s="70"/>
      <c r="AC79" s="70"/>
      <c r="AD79" s="71"/>
      <c r="AE79" s="69" t="s">
        <v>91</v>
      </c>
      <c r="AF79" s="70"/>
      <c r="AG79" s="70"/>
      <c r="AH79" s="71"/>
      <c r="AI79" s="56" t="s">
        <v>170</v>
      </c>
      <c r="AJ79" s="57"/>
      <c r="AK79" s="57"/>
      <c r="AL79" s="57"/>
      <c r="AM79" s="58"/>
      <c r="AN79" s="69" t="s">
        <v>67</v>
      </c>
      <c r="AO79" s="70"/>
      <c r="AP79" s="70"/>
      <c r="AQ79" s="70"/>
      <c r="AR79" s="71"/>
      <c r="AS79" s="69" t="s">
        <v>68</v>
      </c>
      <c r="AT79" s="70"/>
      <c r="AU79" s="70"/>
      <c r="AV79" s="70"/>
      <c r="AW79" s="71"/>
      <c r="AX79" s="69" t="s">
        <v>92</v>
      </c>
      <c r="AY79" s="70"/>
      <c r="AZ79" s="70"/>
      <c r="BA79" s="71"/>
      <c r="BB79" s="56" t="s">
        <v>170</v>
      </c>
      <c r="BC79" s="57"/>
      <c r="BD79" s="57"/>
      <c r="BE79" s="57"/>
      <c r="BF79" s="58"/>
      <c r="BG79" s="69" t="s">
        <v>58</v>
      </c>
      <c r="BH79" s="70"/>
      <c r="BI79" s="70"/>
      <c r="BJ79" s="70"/>
      <c r="BK79" s="71"/>
      <c r="BL79" s="69" t="s">
        <v>59</v>
      </c>
      <c r="BM79" s="70"/>
      <c r="BN79" s="70"/>
      <c r="BO79" s="70"/>
      <c r="BP79" s="71"/>
      <c r="BQ79" s="69" t="s">
        <v>93</v>
      </c>
      <c r="BR79" s="70"/>
      <c r="BS79" s="70"/>
      <c r="BT79" s="71"/>
      <c r="BU79" s="93" t="s">
        <v>170</v>
      </c>
      <c r="BV79" s="93"/>
      <c r="BW79" s="93"/>
      <c r="BX79" s="93"/>
      <c r="BY79" s="93"/>
      <c r="CA79" t="s">
        <v>27</v>
      </c>
    </row>
    <row r="80" spans="1:79" s="6" customFormat="1" ht="12.75" customHeight="1">
      <c r="A80" s="81"/>
      <c r="B80" s="82"/>
      <c r="C80" s="82"/>
      <c r="D80" s="82"/>
      <c r="E80" s="83"/>
      <c r="F80" s="81" t="s">
        <v>147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76"/>
      <c r="V80" s="77"/>
      <c r="W80" s="77"/>
      <c r="X80" s="77"/>
      <c r="Y80" s="78"/>
      <c r="Z80" s="76"/>
      <c r="AA80" s="77"/>
      <c r="AB80" s="77"/>
      <c r="AC80" s="77"/>
      <c r="AD80" s="78"/>
      <c r="AE80" s="76"/>
      <c r="AF80" s="77"/>
      <c r="AG80" s="77"/>
      <c r="AH80" s="78"/>
      <c r="AI80" s="76">
        <f>IF(ISNUMBER(U80),U80,0)+IF(ISNUMBER(Z80),Z80,0)</f>
        <v>0</v>
      </c>
      <c r="AJ80" s="77"/>
      <c r="AK80" s="77"/>
      <c r="AL80" s="77"/>
      <c r="AM80" s="78"/>
      <c r="AN80" s="76"/>
      <c r="AO80" s="77"/>
      <c r="AP80" s="77"/>
      <c r="AQ80" s="77"/>
      <c r="AR80" s="78"/>
      <c r="AS80" s="76"/>
      <c r="AT80" s="77"/>
      <c r="AU80" s="77"/>
      <c r="AV80" s="77"/>
      <c r="AW80" s="78"/>
      <c r="AX80" s="76"/>
      <c r="AY80" s="77"/>
      <c r="AZ80" s="77"/>
      <c r="BA80" s="78"/>
      <c r="BB80" s="76">
        <f>IF(ISNUMBER(AN80),AN80,0)+IF(ISNUMBER(AS80),AS80,0)</f>
        <v>0</v>
      </c>
      <c r="BC80" s="77"/>
      <c r="BD80" s="77"/>
      <c r="BE80" s="77"/>
      <c r="BF80" s="78"/>
      <c r="BG80" s="76"/>
      <c r="BH80" s="77"/>
      <c r="BI80" s="77"/>
      <c r="BJ80" s="77"/>
      <c r="BK80" s="78"/>
      <c r="BL80" s="76"/>
      <c r="BM80" s="77"/>
      <c r="BN80" s="77"/>
      <c r="BO80" s="77"/>
      <c r="BP80" s="78"/>
      <c r="BQ80" s="76"/>
      <c r="BR80" s="77"/>
      <c r="BS80" s="77"/>
      <c r="BT80" s="78"/>
      <c r="BU80" s="76">
        <f>IF(ISNUMBER(BG80),BG80,0)+IF(ISNUMBER(BL80),BL80,0)</f>
        <v>0</v>
      </c>
      <c r="BV80" s="77"/>
      <c r="BW80" s="77"/>
      <c r="BX80" s="77"/>
      <c r="BY80" s="78"/>
      <c r="CA80" s="6" t="s">
        <v>28</v>
      </c>
    </row>
    <row r="82" spans="1:79" ht="14.25" customHeight="1">
      <c r="A82" s="34" t="s">
        <v>235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>
      <c r="A83" s="75" t="s">
        <v>207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</row>
    <row r="84" spans="1:79" ht="23.1" customHeight="1">
      <c r="A84" s="87" t="s">
        <v>118</v>
      </c>
      <c r="B84" s="88"/>
      <c r="C84" s="88"/>
      <c r="D84" s="89"/>
      <c r="E84" s="49" t="s">
        <v>19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41" t="s">
        <v>229</v>
      </c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3"/>
      <c r="AR84" s="55" t="s">
        <v>234</v>
      </c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</row>
    <row r="85" spans="1:79" ht="48.75" customHeight="1">
      <c r="A85" s="90"/>
      <c r="B85" s="91"/>
      <c r="C85" s="91"/>
      <c r="D85" s="92"/>
      <c r="E85" s="52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49" t="s">
        <v>4</v>
      </c>
      <c r="Y85" s="50"/>
      <c r="Z85" s="50"/>
      <c r="AA85" s="50"/>
      <c r="AB85" s="51"/>
      <c r="AC85" s="49" t="s">
        <v>3</v>
      </c>
      <c r="AD85" s="50"/>
      <c r="AE85" s="50"/>
      <c r="AF85" s="50"/>
      <c r="AG85" s="51"/>
      <c r="AH85" s="44" t="s">
        <v>116</v>
      </c>
      <c r="AI85" s="45"/>
      <c r="AJ85" s="45"/>
      <c r="AK85" s="45"/>
      <c r="AL85" s="46"/>
      <c r="AM85" s="41" t="s">
        <v>5</v>
      </c>
      <c r="AN85" s="42"/>
      <c r="AO85" s="42"/>
      <c r="AP85" s="42"/>
      <c r="AQ85" s="43"/>
      <c r="AR85" s="41" t="s">
        <v>4</v>
      </c>
      <c r="AS85" s="42"/>
      <c r="AT85" s="42"/>
      <c r="AU85" s="42"/>
      <c r="AV85" s="43"/>
      <c r="AW85" s="41" t="s">
        <v>3</v>
      </c>
      <c r="AX85" s="42"/>
      <c r="AY85" s="42"/>
      <c r="AZ85" s="42"/>
      <c r="BA85" s="43"/>
      <c r="BB85" s="44" t="s">
        <v>116</v>
      </c>
      <c r="BC85" s="45"/>
      <c r="BD85" s="45"/>
      <c r="BE85" s="45"/>
      <c r="BF85" s="46"/>
      <c r="BG85" s="41" t="s">
        <v>96</v>
      </c>
      <c r="BH85" s="42"/>
      <c r="BI85" s="42"/>
      <c r="BJ85" s="42"/>
      <c r="BK85" s="43"/>
    </row>
    <row r="86" spans="1:79" ht="12.75" customHeight="1">
      <c r="A86" s="41">
        <v>1</v>
      </c>
      <c r="B86" s="42"/>
      <c r="C86" s="42"/>
      <c r="D86" s="43"/>
      <c r="E86" s="41">
        <v>2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3"/>
      <c r="X86" s="41">
        <v>3</v>
      </c>
      <c r="Y86" s="42"/>
      <c r="Z86" s="42"/>
      <c r="AA86" s="42"/>
      <c r="AB86" s="43"/>
      <c r="AC86" s="41">
        <v>4</v>
      </c>
      <c r="AD86" s="42"/>
      <c r="AE86" s="42"/>
      <c r="AF86" s="42"/>
      <c r="AG86" s="43"/>
      <c r="AH86" s="41">
        <v>5</v>
      </c>
      <c r="AI86" s="42"/>
      <c r="AJ86" s="42"/>
      <c r="AK86" s="42"/>
      <c r="AL86" s="43"/>
      <c r="AM86" s="41">
        <v>6</v>
      </c>
      <c r="AN86" s="42"/>
      <c r="AO86" s="42"/>
      <c r="AP86" s="42"/>
      <c r="AQ86" s="43"/>
      <c r="AR86" s="41">
        <v>7</v>
      </c>
      <c r="AS86" s="42"/>
      <c r="AT86" s="42"/>
      <c r="AU86" s="42"/>
      <c r="AV86" s="43"/>
      <c r="AW86" s="41">
        <v>8</v>
      </c>
      <c r="AX86" s="42"/>
      <c r="AY86" s="42"/>
      <c r="AZ86" s="42"/>
      <c r="BA86" s="43"/>
      <c r="BB86" s="41">
        <v>9</v>
      </c>
      <c r="BC86" s="42"/>
      <c r="BD86" s="42"/>
      <c r="BE86" s="42"/>
      <c r="BF86" s="43"/>
      <c r="BG86" s="41">
        <v>10</v>
      </c>
      <c r="BH86" s="42"/>
      <c r="BI86" s="42"/>
      <c r="BJ86" s="42"/>
      <c r="BK86" s="43"/>
    </row>
    <row r="87" spans="1:79" s="1" customFormat="1" ht="12.75" hidden="1" customHeight="1">
      <c r="A87" s="69" t="s">
        <v>64</v>
      </c>
      <c r="B87" s="70"/>
      <c r="C87" s="70"/>
      <c r="D87" s="71"/>
      <c r="E87" s="69" t="s">
        <v>57</v>
      </c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94" t="s">
        <v>60</v>
      </c>
      <c r="Y87" s="95"/>
      <c r="Z87" s="95"/>
      <c r="AA87" s="95"/>
      <c r="AB87" s="96"/>
      <c r="AC87" s="94" t="s">
        <v>61</v>
      </c>
      <c r="AD87" s="95"/>
      <c r="AE87" s="95"/>
      <c r="AF87" s="95"/>
      <c r="AG87" s="96"/>
      <c r="AH87" s="69" t="s">
        <v>94</v>
      </c>
      <c r="AI87" s="70"/>
      <c r="AJ87" s="70"/>
      <c r="AK87" s="70"/>
      <c r="AL87" s="71"/>
      <c r="AM87" s="56" t="s">
        <v>171</v>
      </c>
      <c r="AN87" s="57"/>
      <c r="AO87" s="57"/>
      <c r="AP87" s="57"/>
      <c r="AQ87" s="58"/>
      <c r="AR87" s="69" t="s">
        <v>62</v>
      </c>
      <c r="AS87" s="70"/>
      <c r="AT87" s="70"/>
      <c r="AU87" s="70"/>
      <c r="AV87" s="71"/>
      <c r="AW87" s="69" t="s">
        <v>63</v>
      </c>
      <c r="AX87" s="70"/>
      <c r="AY87" s="70"/>
      <c r="AZ87" s="70"/>
      <c r="BA87" s="71"/>
      <c r="BB87" s="69" t="s">
        <v>95</v>
      </c>
      <c r="BC87" s="70"/>
      <c r="BD87" s="70"/>
      <c r="BE87" s="70"/>
      <c r="BF87" s="71"/>
      <c r="BG87" s="56" t="s">
        <v>171</v>
      </c>
      <c r="BH87" s="57"/>
      <c r="BI87" s="57"/>
      <c r="BJ87" s="57"/>
      <c r="BK87" s="58"/>
      <c r="CA87" t="s">
        <v>29</v>
      </c>
    </row>
    <row r="88" spans="1:79" s="25" customFormat="1" ht="12.75" customHeight="1">
      <c r="A88" s="59">
        <v>2111</v>
      </c>
      <c r="B88" s="60"/>
      <c r="C88" s="60"/>
      <c r="D88" s="61"/>
      <c r="E88" s="62" t="s">
        <v>254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4051500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ref="AM88:AM102" si="8">IF(ISNUMBER(X88),X88,0)+IF(ISNUMBER(AC88),AC88,0)</f>
        <v>4051500</v>
      </c>
      <c r="AN88" s="67"/>
      <c r="AO88" s="67"/>
      <c r="AP88" s="67"/>
      <c r="AQ88" s="68"/>
      <c r="AR88" s="66">
        <v>4286500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ref="BG88:BG102" si="9">IF(ISNUMBER(AR88),AR88,0)+IF(ISNUMBER(AW88),AW88,0)</f>
        <v>4286500</v>
      </c>
      <c r="BH88" s="65"/>
      <c r="BI88" s="65"/>
      <c r="BJ88" s="65"/>
      <c r="BK88" s="65"/>
      <c r="CA88" s="25" t="s">
        <v>30</v>
      </c>
    </row>
    <row r="89" spans="1:79" s="25" customFormat="1" ht="12.75" customHeight="1">
      <c r="A89" s="59">
        <v>2120</v>
      </c>
      <c r="B89" s="60"/>
      <c r="C89" s="60"/>
      <c r="D89" s="61"/>
      <c r="E89" s="62" t="s">
        <v>255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888050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8"/>
        <v>888050</v>
      </c>
      <c r="AN89" s="67"/>
      <c r="AO89" s="67"/>
      <c r="AP89" s="67"/>
      <c r="AQ89" s="68"/>
      <c r="AR89" s="66">
        <v>939550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9"/>
        <v>939550</v>
      </c>
      <c r="BH89" s="65"/>
      <c r="BI89" s="65"/>
      <c r="BJ89" s="65"/>
      <c r="BK89" s="65"/>
    </row>
    <row r="90" spans="1:79" s="25" customFormat="1" ht="12.75" customHeight="1">
      <c r="A90" s="59">
        <v>2210</v>
      </c>
      <c r="B90" s="60"/>
      <c r="C90" s="60"/>
      <c r="D90" s="61"/>
      <c r="E90" s="62" t="s">
        <v>256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225900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8"/>
        <v>225900</v>
      </c>
      <c r="AN90" s="67"/>
      <c r="AO90" s="67"/>
      <c r="AP90" s="67"/>
      <c r="AQ90" s="68"/>
      <c r="AR90" s="66">
        <v>239002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9"/>
        <v>239002</v>
      </c>
      <c r="BH90" s="65"/>
      <c r="BI90" s="65"/>
      <c r="BJ90" s="65"/>
      <c r="BK90" s="65"/>
    </row>
    <row r="91" spans="1:79" s="25" customFormat="1" ht="12.75" customHeight="1">
      <c r="A91" s="59">
        <v>2230</v>
      </c>
      <c r="B91" s="60"/>
      <c r="C91" s="60"/>
      <c r="D91" s="61"/>
      <c r="E91" s="62" t="s">
        <v>258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8"/>
        <v>0</v>
      </c>
      <c r="AN91" s="67"/>
      <c r="AO91" s="67"/>
      <c r="AP91" s="67"/>
      <c r="AQ91" s="68"/>
      <c r="AR91" s="66">
        <v>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9"/>
        <v>0</v>
      </c>
      <c r="BH91" s="65"/>
      <c r="BI91" s="65"/>
      <c r="BJ91" s="65"/>
      <c r="BK91" s="65"/>
    </row>
    <row r="92" spans="1:79" s="25" customFormat="1" ht="12.75" customHeight="1">
      <c r="A92" s="59">
        <v>2240</v>
      </c>
      <c r="B92" s="60"/>
      <c r="C92" s="60"/>
      <c r="D92" s="61"/>
      <c r="E92" s="62" t="s">
        <v>259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207100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8"/>
        <v>207100</v>
      </c>
      <c r="AN92" s="67"/>
      <c r="AO92" s="67"/>
      <c r="AP92" s="67"/>
      <c r="AQ92" s="68"/>
      <c r="AR92" s="66">
        <v>219112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9"/>
        <v>219112</v>
      </c>
      <c r="BH92" s="65"/>
      <c r="BI92" s="65"/>
      <c r="BJ92" s="65"/>
      <c r="BK92" s="65"/>
    </row>
    <row r="93" spans="1:79" s="25" customFormat="1" ht="12.75" customHeight="1">
      <c r="A93" s="59">
        <v>2250</v>
      </c>
      <c r="B93" s="60"/>
      <c r="C93" s="60"/>
      <c r="D93" s="61"/>
      <c r="E93" s="62" t="s">
        <v>260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5000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5000</v>
      </c>
      <c r="AN93" s="67"/>
      <c r="AO93" s="67"/>
      <c r="AP93" s="67"/>
      <c r="AQ93" s="68"/>
      <c r="AR93" s="66">
        <v>5290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9"/>
        <v>5290</v>
      </c>
      <c r="BH93" s="65"/>
      <c r="BI93" s="65"/>
      <c r="BJ93" s="65"/>
      <c r="BK93" s="65"/>
    </row>
    <row r="94" spans="1:79" s="25" customFormat="1" ht="12.75" customHeight="1">
      <c r="A94" s="59">
        <v>2271</v>
      </c>
      <c r="B94" s="60"/>
      <c r="C94" s="60"/>
      <c r="D94" s="61"/>
      <c r="E94" s="62" t="s">
        <v>261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33000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33000</v>
      </c>
      <c r="AN94" s="67"/>
      <c r="AO94" s="67"/>
      <c r="AP94" s="67"/>
      <c r="AQ94" s="68"/>
      <c r="AR94" s="66">
        <v>34914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34914</v>
      </c>
      <c r="BH94" s="65"/>
      <c r="BI94" s="65"/>
      <c r="BJ94" s="65"/>
      <c r="BK94" s="65"/>
    </row>
    <row r="95" spans="1:79" s="25" customFormat="1" ht="12.75" customHeight="1">
      <c r="A95" s="59">
        <v>2272</v>
      </c>
      <c r="B95" s="60"/>
      <c r="C95" s="60"/>
      <c r="D95" s="61"/>
      <c r="E95" s="62" t="s">
        <v>262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7700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7700</v>
      </c>
      <c r="AN95" s="67"/>
      <c r="AO95" s="67"/>
      <c r="AP95" s="67"/>
      <c r="AQ95" s="68"/>
      <c r="AR95" s="66">
        <v>8147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8147</v>
      </c>
      <c r="BH95" s="65"/>
      <c r="BI95" s="65"/>
      <c r="BJ95" s="65"/>
      <c r="BK95" s="65"/>
    </row>
    <row r="96" spans="1:79" s="25" customFormat="1" ht="12.75" customHeight="1">
      <c r="A96" s="59">
        <v>2273</v>
      </c>
      <c r="B96" s="60"/>
      <c r="C96" s="60"/>
      <c r="D96" s="61"/>
      <c r="E96" s="62" t="s">
        <v>263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149700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149700</v>
      </c>
      <c r="AN96" s="67"/>
      <c r="AO96" s="67"/>
      <c r="AP96" s="67"/>
      <c r="AQ96" s="68"/>
      <c r="AR96" s="66">
        <v>158383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158383</v>
      </c>
      <c r="BH96" s="65"/>
      <c r="BI96" s="65"/>
      <c r="BJ96" s="65"/>
      <c r="BK96" s="65"/>
    </row>
    <row r="97" spans="1:79" s="25" customFormat="1" ht="12.75" customHeight="1">
      <c r="A97" s="59">
        <v>2274</v>
      </c>
      <c r="B97" s="60"/>
      <c r="C97" s="60"/>
      <c r="D97" s="61"/>
      <c r="E97" s="62" t="s">
        <v>330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166000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166000</v>
      </c>
      <c r="AN97" s="67"/>
      <c r="AO97" s="67"/>
      <c r="AP97" s="67"/>
      <c r="AQ97" s="68"/>
      <c r="AR97" s="66">
        <v>175628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175628</v>
      </c>
      <c r="BH97" s="65"/>
      <c r="BI97" s="65"/>
      <c r="BJ97" s="65"/>
      <c r="BK97" s="65"/>
    </row>
    <row r="98" spans="1:79" s="25" customFormat="1" ht="12.75" customHeight="1">
      <c r="A98" s="59">
        <v>2275</v>
      </c>
      <c r="B98" s="60"/>
      <c r="C98" s="60"/>
      <c r="D98" s="61"/>
      <c r="E98" s="62" t="s">
        <v>264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6800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6800</v>
      </c>
      <c r="AN98" s="67"/>
      <c r="AO98" s="67"/>
      <c r="AP98" s="67"/>
      <c r="AQ98" s="68"/>
      <c r="AR98" s="66">
        <v>7194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7194</v>
      </c>
      <c r="BH98" s="65"/>
      <c r="BI98" s="65"/>
      <c r="BJ98" s="65"/>
      <c r="BK98" s="65"/>
    </row>
    <row r="99" spans="1:79" s="25" customFormat="1" ht="25.5" customHeight="1">
      <c r="A99" s="59">
        <v>2282</v>
      </c>
      <c r="B99" s="60"/>
      <c r="C99" s="60"/>
      <c r="D99" s="61"/>
      <c r="E99" s="62" t="s">
        <v>265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20000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20000</v>
      </c>
      <c r="AN99" s="67"/>
      <c r="AO99" s="67"/>
      <c r="AP99" s="67"/>
      <c r="AQ99" s="68"/>
      <c r="AR99" s="66">
        <v>21160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21160</v>
      </c>
      <c r="BH99" s="65"/>
      <c r="BI99" s="65"/>
      <c r="BJ99" s="65"/>
      <c r="BK99" s="65"/>
    </row>
    <row r="100" spans="1:79" s="25" customFormat="1" ht="12.75" customHeight="1">
      <c r="A100" s="59">
        <v>2800</v>
      </c>
      <c r="B100" s="60"/>
      <c r="C100" s="60"/>
      <c r="D100" s="61"/>
      <c r="E100" s="62" t="s">
        <v>267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31400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31400</v>
      </c>
      <c r="AN100" s="67"/>
      <c r="AO100" s="67"/>
      <c r="AP100" s="67"/>
      <c r="AQ100" s="68"/>
      <c r="AR100" s="66">
        <v>33220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33220</v>
      </c>
      <c r="BH100" s="65"/>
      <c r="BI100" s="65"/>
      <c r="BJ100" s="65"/>
      <c r="BK100" s="65"/>
    </row>
    <row r="101" spans="1:79" s="25" customFormat="1" ht="25.5" customHeight="1">
      <c r="A101" s="59">
        <v>3110</v>
      </c>
      <c r="B101" s="60"/>
      <c r="C101" s="60"/>
      <c r="D101" s="61"/>
      <c r="E101" s="62" t="s">
        <v>268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0</v>
      </c>
      <c r="AN101" s="67"/>
      <c r="AO101" s="67"/>
      <c r="AP101" s="67"/>
      <c r="AQ101" s="68"/>
      <c r="AR101" s="66">
        <v>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0</v>
      </c>
      <c r="BH101" s="65"/>
      <c r="BI101" s="65"/>
      <c r="BJ101" s="65"/>
      <c r="BK101" s="65"/>
    </row>
    <row r="102" spans="1:79" s="6" customFormat="1" ht="12.75" customHeight="1">
      <c r="A102" s="81"/>
      <c r="B102" s="82"/>
      <c r="C102" s="82"/>
      <c r="D102" s="83"/>
      <c r="E102" s="84" t="s">
        <v>147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76">
        <v>5792150</v>
      </c>
      <c r="Y102" s="77"/>
      <c r="Z102" s="77"/>
      <c r="AA102" s="77"/>
      <c r="AB102" s="78"/>
      <c r="AC102" s="76">
        <v>0</v>
      </c>
      <c r="AD102" s="77"/>
      <c r="AE102" s="77"/>
      <c r="AF102" s="77"/>
      <c r="AG102" s="78"/>
      <c r="AH102" s="76">
        <v>0</v>
      </c>
      <c r="AI102" s="77"/>
      <c r="AJ102" s="77"/>
      <c r="AK102" s="77"/>
      <c r="AL102" s="78"/>
      <c r="AM102" s="76">
        <f t="shared" si="8"/>
        <v>5792150</v>
      </c>
      <c r="AN102" s="77"/>
      <c r="AO102" s="77"/>
      <c r="AP102" s="77"/>
      <c r="AQ102" s="78"/>
      <c r="AR102" s="76">
        <v>6128100</v>
      </c>
      <c r="AS102" s="77"/>
      <c r="AT102" s="77"/>
      <c r="AU102" s="77"/>
      <c r="AV102" s="78"/>
      <c r="AW102" s="76">
        <v>0</v>
      </c>
      <c r="AX102" s="77"/>
      <c r="AY102" s="77"/>
      <c r="AZ102" s="77"/>
      <c r="BA102" s="78"/>
      <c r="BB102" s="76">
        <v>0</v>
      </c>
      <c r="BC102" s="77"/>
      <c r="BD102" s="77"/>
      <c r="BE102" s="77"/>
      <c r="BF102" s="78"/>
      <c r="BG102" s="80">
        <f t="shared" si="9"/>
        <v>6128100</v>
      </c>
      <c r="BH102" s="80"/>
      <c r="BI102" s="80"/>
      <c r="BJ102" s="80"/>
      <c r="BK102" s="80"/>
    </row>
    <row r="104" spans="1:79" ht="14.25" customHeight="1">
      <c r="A104" s="34" t="s">
        <v>236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9" ht="15" customHeight="1">
      <c r="A105" s="75" t="s">
        <v>207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</row>
    <row r="106" spans="1:79" ht="23.1" customHeight="1">
      <c r="A106" s="87" t="s">
        <v>119</v>
      </c>
      <c r="B106" s="88"/>
      <c r="C106" s="88"/>
      <c r="D106" s="88"/>
      <c r="E106" s="89"/>
      <c r="F106" s="49" t="s">
        <v>19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55" t="s">
        <v>229</v>
      </c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41" t="s">
        <v>234</v>
      </c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3"/>
    </row>
    <row r="107" spans="1:79" ht="53.25" customHeight="1">
      <c r="A107" s="90"/>
      <c r="B107" s="91"/>
      <c r="C107" s="91"/>
      <c r="D107" s="91"/>
      <c r="E107" s="92"/>
      <c r="F107" s="52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4"/>
      <c r="X107" s="41" t="s">
        <v>4</v>
      </c>
      <c r="Y107" s="42"/>
      <c r="Z107" s="42"/>
      <c r="AA107" s="42"/>
      <c r="AB107" s="43"/>
      <c r="AC107" s="41" t="s">
        <v>3</v>
      </c>
      <c r="AD107" s="42"/>
      <c r="AE107" s="42"/>
      <c r="AF107" s="42"/>
      <c r="AG107" s="43"/>
      <c r="AH107" s="44" t="s">
        <v>116</v>
      </c>
      <c r="AI107" s="45"/>
      <c r="AJ107" s="45"/>
      <c r="AK107" s="45"/>
      <c r="AL107" s="46"/>
      <c r="AM107" s="41" t="s">
        <v>5</v>
      </c>
      <c r="AN107" s="42"/>
      <c r="AO107" s="42"/>
      <c r="AP107" s="42"/>
      <c r="AQ107" s="43"/>
      <c r="AR107" s="41" t="s">
        <v>4</v>
      </c>
      <c r="AS107" s="42"/>
      <c r="AT107" s="42"/>
      <c r="AU107" s="42"/>
      <c r="AV107" s="43"/>
      <c r="AW107" s="41" t="s">
        <v>3</v>
      </c>
      <c r="AX107" s="42"/>
      <c r="AY107" s="42"/>
      <c r="AZ107" s="42"/>
      <c r="BA107" s="43"/>
      <c r="BB107" s="97" t="s">
        <v>116</v>
      </c>
      <c r="BC107" s="97"/>
      <c r="BD107" s="97"/>
      <c r="BE107" s="97"/>
      <c r="BF107" s="97"/>
      <c r="BG107" s="41" t="s">
        <v>96</v>
      </c>
      <c r="BH107" s="42"/>
      <c r="BI107" s="42"/>
      <c r="BJ107" s="42"/>
      <c r="BK107" s="43"/>
    </row>
    <row r="108" spans="1:79" ht="15" customHeight="1">
      <c r="A108" s="41">
        <v>1</v>
      </c>
      <c r="B108" s="42"/>
      <c r="C108" s="42"/>
      <c r="D108" s="42"/>
      <c r="E108" s="43"/>
      <c r="F108" s="41">
        <v>2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3"/>
      <c r="X108" s="41">
        <v>3</v>
      </c>
      <c r="Y108" s="42"/>
      <c r="Z108" s="42"/>
      <c r="AA108" s="42"/>
      <c r="AB108" s="43"/>
      <c r="AC108" s="41">
        <v>4</v>
      </c>
      <c r="AD108" s="42"/>
      <c r="AE108" s="42"/>
      <c r="AF108" s="42"/>
      <c r="AG108" s="43"/>
      <c r="AH108" s="41">
        <v>5</v>
      </c>
      <c r="AI108" s="42"/>
      <c r="AJ108" s="42"/>
      <c r="AK108" s="42"/>
      <c r="AL108" s="43"/>
      <c r="AM108" s="41">
        <v>6</v>
      </c>
      <c r="AN108" s="42"/>
      <c r="AO108" s="42"/>
      <c r="AP108" s="42"/>
      <c r="AQ108" s="43"/>
      <c r="AR108" s="41">
        <v>7</v>
      </c>
      <c r="AS108" s="42"/>
      <c r="AT108" s="42"/>
      <c r="AU108" s="42"/>
      <c r="AV108" s="43"/>
      <c r="AW108" s="41">
        <v>8</v>
      </c>
      <c r="AX108" s="42"/>
      <c r="AY108" s="42"/>
      <c r="AZ108" s="42"/>
      <c r="BA108" s="43"/>
      <c r="BB108" s="41">
        <v>9</v>
      </c>
      <c r="BC108" s="42"/>
      <c r="BD108" s="42"/>
      <c r="BE108" s="42"/>
      <c r="BF108" s="43"/>
      <c r="BG108" s="41">
        <v>10</v>
      </c>
      <c r="BH108" s="42"/>
      <c r="BI108" s="42"/>
      <c r="BJ108" s="42"/>
      <c r="BK108" s="43"/>
    </row>
    <row r="109" spans="1:79" s="1" customFormat="1" ht="15" hidden="1" customHeight="1">
      <c r="A109" s="69" t="s">
        <v>64</v>
      </c>
      <c r="B109" s="70"/>
      <c r="C109" s="70"/>
      <c r="D109" s="70"/>
      <c r="E109" s="71"/>
      <c r="F109" s="69" t="s">
        <v>57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69" t="s">
        <v>60</v>
      </c>
      <c r="Y109" s="70"/>
      <c r="Z109" s="70"/>
      <c r="AA109" s="70"/>
      <c r="AB109" s="71"/>
      <c r="AC109" s="69" t="s">
        <v>61</v>
      </c>
      <c r="AD109" s="70"/>
      <c r="AE109" s="70"/>
      <c r="AF109" s="70"/>
      <c r="AG109" s="71"/>
      <c r="AH109" s="69" t="s">
        <v>94</v>
      </c>
      <c r="AI109" s="70"/>
      <c r="AJ109" s="70"/>
      <c r="AK109" s="70"/>
      <c r="AL109" s="71"/>
      <c r="AM109" s="56" t="s">
        <v>171</v>
      </c>
      <c r="AN109" s="57"/>
      <c r="AO109" s="57"/>
      <c r="AP109" s="57"/>
      <c r="AQ109" s="58"/>
      <c r="AR109" s="69" t="s">
        <v>62</v>
      </c>
      <c r="AS109" s="70"/>
      <c r="AT109" s="70"/>
      <c r="AU109" s="70"/>
      <c r="AV109" s="71"/>
      <c r="AW109" s="69" t="s">
        <v>63</v>
      </c>
      <c r="AX109" s="70"/>
      <c r="AY109" s="70"/>
      <c r="AZ109" s="70"/>
      <c r="BA109" s="71"/>
      <c r="BB109" s="69" t="s">
        <v>95</v>
      </c>
      <c r="BC109" s="70"/>
      <c r="BD109" s="70"/>
      <c r="BE109" s="70"/>
      <c r="BF109" s="71"/>
      <c r="BG109" s="56" t="s">
        <v>171</v>
      </c>
      <c r="BH109" s="57"/>
      <c r="BI109" s="57"/>
      <c r="BJ109" s="57"/>
      <c r="BK109" s="58"/>
      <c r="CA109" t="s">
        <v>31</v>
      </c>
    </row>
    <row r="110" spans="1:79" s="6" customFormat="1" ht="12.75" customHeight="1">
      <c r="A110" s="81"/>
      <c r="B110" s="82"/>
      <c r="C110" s="82"/>
      <c r="D110" s="82"/>
      <c r="E110" s="83"/>
      <c r="F110" s="81" t="s">
        <v>147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3"/>
      <c r="X110" s="98"/>
      <c r="Y110" s="99"/>
      <c r="Z110" s="99"/>
      <c r="AA110" s="99"/>
      <c r="AB110" s="100"/>
      <c r="AC110" s="98"/>
      <c r="AD110" s="99"/>
      <c r="AE110" s="99"/>
      <c r="AF110" s="99"/>
      <c r="AG110" s="100"/>
      <c r="AH110" s="80"/>
      <c r="AI110" s="80"/>
      <c r="AJ110" s="80"/>
      <c r="AK110" s="80"/>
      <c r="AL110" s="80"/>
      <c r="AM110" s="80">
        <f>IF(ISNUMBER(X110),X110,0)+IF(ISNUMBER(AC110),AC110,0)</f>
        <v>0</v>
      </c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>
        <f>IF(ISNUMBER(AR110),AR110,0)+IF(ISNUMBER(AW110),AW110,0)</f>
        <v>0</v>
      </c>
      <c r="BH110" s="80"/>
      <c r="BI110" s="80"/>
      <c r="BJ110" s="80"/>
      <c r="BK110" s="80"/>
      <c r="CA110" s="6" t="s">
        <v>32</v>
      </c>
    </row>
    <row r="113" spans="1:79" ht="14.25" customHeight="1">
      <c r="A113" s="34" t="s">
        <v>120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79" ht="14.25" customHeight="1">
      <c r="A114" s="34" t="s">
        <v>222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15" customHeight="1">
      <c r="A115" s="75" t="s">
        <v>207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</row>
    <row r="116" spans="1:79" ht="23.1" customHeight="1">
      <c r="A116" s="49" t="s">
        <v>6</v>
      </c>
      <c r="B116" s="50"/>
      <c r="C116" s="50"/>
      <c r="D116" s="49" t="s">
        <v>121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1"/>
      <c r="U116" s="41" t="s">
        <v>208</v>
      </c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3"/>
      <c r="AN116" s="41" t="s">
        <v>211</v>
      </c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3"/>
      <c r="BG116" s="55" t="s">
        <v>219</v>
      </c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</row>
    <row r="117" spans="1:79" ht="52.5" customHeight="1">
      <c r="A117" s="52"/>
      <c r="B117" s="53"/>
      <c r="C117" s="53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4"/>
      <c r="U117" s="41" t="s">
        <v>4</v>
      </c>
      <c r="V117" s="42"/>
      <c r="W117" s="42"/>
      <c r="X117" s="42"/>
      <c r="Y117" s="43"/>
      <c r="Z117" s="41" t="s">
        <v>3</v>
      </c>
      <c r="AA117" s="42"/>
      <c r="AB117" s="42"/>
      <c r="AC117" s="42"/>
      <c r="AD117" s="43"/>
      <c r="AE117" s="44" t="s">
        <v>116</v>
      </c>
      <c r="AF117" s="45"/>
      <c r="AG117" s="45"/>
      <c r="AH117" s="46"/>
      <c r="AI117" s="41" t="s">
        <v>5</v>
      </c>
      <c r="AJ117" s="42"/>
      <c r="AK117" s="42"/>
      <c r="AL117" s="42"/>
      <c r="AM117" s="43"/>
      <c r="AN117" s="41" t="s">
        <v>4</v>
      </c>
      <c r="AO117" s="42"/>
      <c r="AP117" s="42"/>
      <c r="AQ117" s="42"/>
      <c r="AR117" s="43"/>
      <c r="AS117" s="41" t="s">
        <v>3</v>
      </c>
      <c r="AT117" s="42"/>
      <c r="AU117" s="42"/>
      <c r="AV117" s="42"/>
      <c r="AW117" s="43"/>
      <c r="AX117" s="44" t="s">
        <v>116</v>
      </c>
      <c r="AY117" s="45"/>
      <c r="AZ117" s="45"/>
      <c r="BA117" s="46"/>
      <c r="BB117" s="41" t="s">
        <v>96</v>
      </c>
      <c r="BC117" s="42"/>
      <c r="BD117" s="42"/>
      <c r="BE117" s="42"/>
      <c r="BF117" s="43"/>
      <c r="BG117" s="41" t="s">
        <v>4</v>
      </c>
      <c r="BH117" s="42"/>
      <c r="BI117" s="42"/>
      <c r="BJ117" s="42"/>
      <c r="BK117" s="43"/>
      <c r="BL117" s="55" t="s">
        <v>3</v>
      </c>
      <c r="BM117" s="55"/>
      <c r="BN117" s="55"/>
      <c r="BO117" s="55"/>
      <c r="BP117" s="55"/>
      <c r="BQ117" s="97" t="s">
        <v>116</v>
      </c>
      <c r="BR117" s="97"/>
      <c r="BS117" s="97"/>
      <c r="BT117" s="97"/>
      <c r="BU117" s="41" t="s">
        <v>97</v>
      </c>
      <c r="BV117" s="42"/>
      <c r="BW117" s="42"/>
      <c r="BX117" s="42"/>
      <c r="BY117" s="43"/>
    </row>
    <row r="118" spans="1:79" ht="15" customHeight="1">
      <c r="A118" s="41">
        <v>1</v>
      </c>
      <c r="B118" s="42"/>
      <c r="C118" s="42"/>
      <c r="D118" s="41">
        <v>2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3"/>
      <c r="U118" s="41">
        <v>3</v>
      </c>
      <c r="V118" s="42"/>
      <c r="W118" s="42"/>
      <c r="X118" s="42"/>
      <c r="Y118" s="43"/>
      <c r="Z118" s="41">
        <v>4</v>
      </c>
      <c r="AA118" s="42"/>
      <c r="AB118" s="42"/>
      <c r="AC118" s="42"/>
      <c r="AD118" s="43"/>
      <c r="AE118" s="41">
        <v>5</v>
      </c>
      <c r="AF118" s="42"/>
      <c r="AG118" s="42"/>
      <c r="AH118" s="43"/>
      <c r="AI118" s="41">
        <v>6</v>
      </c>
      <c r="AJ118" s="42"/>
      <c r="AK118" s="42"/>
      <c r="AL118" s="42"/>
      <c r="AM118" s="43"/>
      <c r="AN118" s="41">
        <v>7</v>
      </c>
      <c r="AO118" s="42"/>
      <c r="AP118" s="42"/>
      <c r="AQ118" s="42"/>
      <c r="AR118" s="43"/>
      <c r="AS118" s="41">
        <v>8</v>
      </c>
      <c r="AT118" s="42"/>
      <c r="AU118" s="42"/>
      <c r="AV118" s="42"/>
      <c r="AW118" s="43"/>
      <c r="AX118" s="55">
        <v>9</v>
      </c>
      <c r="AY118" s="55"/>
      <c r="AZ118" s="55"/>
      <c r="BA118" s="55"/>
      <c r="BB118" s="41">
        <v>10</v>
      </c>
      <c r="BC118" s="42"/>
      <c r="BD118" s="42"/>
      <c r="BE118" s="42"/>
      <c r="BF118" s="43"/>
      <c r="BG118" s="41">
        <v>11</v>
      </c>
      <c r="BH118" s="42"/>
      <c r="BI118" s="42"/>
      <c r="BJ118" s="42"/>
      <c r="BK118" s="43"/>
      <c r="BL118" s="55">
        <v>12</v>
      </c>
      <c r="BM118" s="55"/>
      <c r="BN118" s="55"/>
      <c r="BO118" s="55"/>
      <c r="BP118" s="55"/>
      <c r="BQ118" s="41">
        <v>13</v>
      </c>
      <c r="BR118" s="42"/>
      <c r="BS118" s="42"/>
      <c r="BT118" s="43"/>
      <c r="BU118" s="41">
        <v>14</v>
      </c>
      <c r="BV118" s="42"/>
      <c r="BW118" s="42"/>
      <c r="BX118" s="42"/>
      <c r="BY118" s="43"/>
    </row>
    <row r="119" spans="1:79" s="1" customFormat="1" ht="14.25" hidden="1" customHeight="1">
      <c r="A119" s="69" t="s">
        <v>69</v>
      </c>
      <c r="B119" s="70"/>
      <c r="C119" s="70"/>
      <c r="D119" s="69" t="s">
        <v>57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1"/>
      <c r="U119" s="79" t="s">
        <v>65</v>
      </c>
      <c r="V119" s="79"/>
      <c r="W119" s="79"/>
      <c r="X119" s="79"/>
      <c r="Y119" s="79"/>
      <c r="Z119" s="79" t="s">
        <v>66</v>
      </c>
      <c r="AA119" s="79"/>
      <c r="AB119" s="79"/>
      <c r="AC119" s="79"/>
      <c r="AD119" s="79"/>
      <c r="AE119" s="79" t="s">
        <v>91</v>
      </c>
      <c r="AF119" s="79"/>
      <c r="AG119" s="79"/>
      <c r="AH119" s="79"/>
      <c r="AI119" s="93" t="s">
        <v>170</v>
      </c>
      <c r="AJ119" s="93"/>
      <c r="AK119" s="93"/>
      <c r="AL119" s="93"/>
      <c r="AM119" s="93"/>
      <c r="AN119" s="79" t="s">
        <v>67</v>
      </c>
      <c r="AO119" s="79"/>
      <c r="AP119" s="79"/>
      <c r="AQ119" s="79"/>
      <c r="AR119" s="79"/>
      <c r="AS119" s="79" t="s">
        <v>68</v>
      </c>
      <c r="AT119" s="79"/>
      <c r="AU119" s="79"/>
      <c r="AV119" s="79"/>
      <c r="AW119" s="79"/>
      <c r="AX119" s="79" t="s">
        <v>92</v>
      </c>
      <c r="AY119" s="79"/>
      <c r="AZ119" s="79"/>
      <c r="BA119" s="79"/>
      <c r="BB119" s="93" t="s">
        <v>170</v>
      </c>
      <c r="BC119" s="93"/>
      <c r="BD119" s="93"/>
      <c r="BE119" s="93"/>
      <c r="BF119" s="93"/>
      <c r="BG119" s="79" t="s">
        <v>58</v>
      </c>
      <c r="BH119" s="79"/>
      <c r="BI119" s="79"/>
      <c r="BJ119" s="79"/>
      <c r="BK119" s="79"/>
      <c r="BL119" s="79" t="s">
        <v>59</v>
      </c>
      <c r="BM119" s="79"/>
      <c r="BN119" s="79"/>
      <c r="BO119" s="79"/>
      <c r="BP119" s="79"/>
      <c r="BQ119" s="79" t="s">
        <v>93</v>
      </c>
      <c r="BR119" s="79"/>
      <c r="BS119" s="79"/>
      <c r="BT119" s="79"/>
      <c r="BU119" s="93" t="s">
        <v>170</v>
      </c>
      <c r="BV119" s="93"/>
      <c r="BW119" s="93"/>
      <c r="BX119" s="93"/>
      <c r="BY119" s="93"/>
      <c r="CA119" t="s">
        <v>33</v>
      </c>
    </row>
    <row r="120" spans="1:79" s="25" customFormat="1" ht="12.75" customHeight="1">
      <c r="A120" s="59">
        <v>1</v>
      </c>
      <c r="B120" s="60"/>
      <c r="C120" s="60"/>
      <c r="D120" s="62" t="s">
        <v>270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66">
        <v>15009</v>
      </c>
      <c r="V120" s="67"/>
      <c r="W120" s="67"/>
      <c r="X120" s="67"/>
      <c r="Y120" s="68"/>
      <c r="Z120" s="66">
        <v>0</v>
      </c>
      <c r="AA120" s="67"/>
      <c r="AB120" s="67"/>
      <c r="AC120" s="67"/>
      <c r="AD120" s="68"/>
      <c r="AE120" s="66">
        <v>0</v>
      </c>
      <c r="AF120" s="67"/>
      <c r="AG120" s="67"/>
      <c r="AH120" s="68"/>
      <c r="AI120" s="66">
        <f>IF(ISNUMBER(U120),U120,0)+IF(ISNUMBER(Z120),Z120,0)</f>
        <v>15009</v>
      </c>
      <c r="AJ120" s="67"/>
      <c r="AK120" s="67"/>
      <c r="AL120" s="67"/>
      <c r="AM120" s="68"/>
      <c r="AN120" s="66">
        <v>0</v>
      </c>
      <c r="AO120" s="67"/>
      <c r="AP120" s="67"/>
      <c r="AQ120" s="67"/>
      <c r="AR120" s="68"/>
      <c r="AS120" s="66">
        <v>0</v>
      </c>
      <c r="AT120" s="67"/>
      <c r="AU120" s="67"/>
      <c r="AV120" s="67"/>
      <c r="AW120" s="68"/>
      <c r="AX120" s="66">
        <v>0</v>
      </c>
      <c r="AY120" s="67"/>
      <c r="AZ120" s="67"/>
      <c r="BA120" s="68"/>
      <c r="BB120" s="66">
        <f>IF(ISNUMBER(AN120),AN120,0)+IF(ISNUMBER(AS120),AS120,0)</f>
        <v>0</v>
      </c>
      <c r="BC120" s="67"/>
      <c r="BD120" s="67"/>
      <c r="BE120" s="67"/>
      <c r="BF120" s="68"/>
      <c r="BG120" s="66">
        <v>0</v>
      </c>
      <c r="BH120" s="67"/>
      <c r="BI120" s="67"/>
      <c r="BJ120" s="67"/>
      <c r="BK120" s="68"/>
      <c r="BL120" s="66">
        <v>0</v>
      </c>
      <c r="BM120" s="67"/>
      <c r="BN120" s="67"/>
      <c r="BO120" s="67"/>
      <c r="BP120" s="68"/>
      <c r="BQ120" s="66">
        <v>0</v>
      </c>
      <c r="BR120" s="67"/>
      <c r="BS120" s="67"/>
      <c r="BT120" s="68"/>
      <c r="BU120" s="66">
        <f>IF(ISNUMBER(BG120),BG120,0)+IF(ISNUMBER(BL120),BL120,0)</f>
        <v>0</v>
      </c>
      <c r="BV120" s="67"/>
      <c r="BW120" s="67"/>
      <c r="BX120" s="67"/>
      <c r="BY120" s="68"/>
      <c r="CA120" s="25" t="s">
        <v>34</v>
      </c>
    </row>
    <row r="121" spans="1:79" s="25" customFormat="1" ht="38.25" customHeight="1">
      <c r="A121" s="59">
        <v>2</v>
      </c>
      <c r="B121" s="60"/>
      <c r="C121" s="60"/>
      <c r="D121" s="62" t="s">
        <v>271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66">
        <v>189393.44</v>
      </c>
      <c r="V121" s="67"/>
      <c r="W121" s="67"/>
      <c r="X121" s="67"/>
      <c r="Y121" s="68"/>
      <c r="Z121" s="66">
        <v>0</v>
      </c>
      <c r="AA121" s="67"/>
      <c r="AB121" s="67"/>
      <c r="AC121" s="67"/>
      <c r="AD121" s="68"/>
      <c r="AE121" s="66">
        <v>0</v>
      </c>
      <c r="AF121" s="67"/>
      <c r="AG121" s="67"/>
      <c r="AH121" s="68"/>
      <c r="AI121" s="66">
        <f>IF(ISNUMBER(U121),U121,0)+IF(ISNUMBER(Z121),Z121,0)</f>
        <v>189393.44</v>
      </c>
      <c r="AJ121" s="67"/>
      <c r="AK121" s="67"/>
      <c r="AL121" s="67"/>
      <c r="AM121" s="68"/>
      <c r="AN121" s="66">
        <v>0</v>
      </c>
      <c r="AO121" s="67"/>
      <c r="AP121" s="67"/>
      <c r="AQ121" s="67"/>
      <c r="AR121" s="68"/>
      <c r="AS121" s="66">
        <v>0</v>
      </c>
      <c r="AT121" s="67"/>
      <c r="AU121" s="67"/>
      <c r="AV121" s="67"/>
      <c r="AW121" s="68"/>
      <c r="AX121" s="66">
        <v>0</v>
      </c>
      <c r="AY121" s="67"/>
      <c r="AZ121" s="67"/>
      <c r="BA121" s="68"/>
      <c r="BB121" s="66">
        <f>IF(ISNUMBER(AN121),AN121,0)+IF(ISNUMBER(AS121),AS121,0)</f>
        <v>0</v>
      </c>
      <c r="BC121" s="67"/>
      <c r="BD121" s="67"/>
      <c r="BE121" s="67"/>
      <c r="BF121" s="68"/>
      <c r="BG121" s="66">
        <v>0</v>
      </c>
      <c r="BH121" s="67"/>
      <c r="BI121" s="67"/>
      <c r="BJ121" s="67"/>
      <c r="BK121" s="68"/>
      <c r="BL121" s="66">
        <v>0</v>
      </c>
      <c r="BM121" s="67"/>
      <c r="BN121" s="67"/>
      <c r="BO121" s="67"/>
      <c r="BP121" s="68"/>
      <c r="BQ121" s="66">
        <v>0</v>
      </c>
      <c r="BR121" s="67"/>
      <c r="BS121" s="67"/>
      <c r="BT121" s="68"/>
      <c r="BU121" s="66">
        <f>IF(ISNUMBER(BG121),BG121,0)+IF(ISNUMBER(BL121),BL121,0)</f>
        <v>0</v>
      </c>
      <c r="BV121" s="67"/>
      <c r="BW121" s="67"/>
      <c r="BX121" s="67"/>
      <c r="BY121" s="68"/>
    </row>
    <row r="122" spans="1:79" s="25" customFormat="1" ht="12.75" customHeight="1">
      <c r="A122" s="59">
        <v>3</v>
      </c>
      <c r="B122" s="60"/>
      <c r="C122" s="60"/>
      <c r="D122" s="62" t="s">
        <v>272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66">
        <v>0</v>
      </c>
      <c r="V122" s="67"/>
      <c r="W122" s="67"/>
      <c r="X122" s="67"/>
      <c r="Y122" s="68"/>
      <c r="Z122" s="66">
        <v>0</v>
      </c>
      <c r="AA122" s="67"/>
      <c r="AB122" s="67"/>
      <c r="AC122" s="67"/>
      <c r="AD122" s="68"/>
      <c r="AE122" s="66">
        <v>0</v>
      </c>
      <c r="AF122" s="67"/>
      <c r="AG122" s="67"/>
      <c r="AH122" s="68"/>
      <c r="AI122" s="66">
        <f>IF(ISNUMBER(U122),U122,0)+IF(ISNUMBER(Z122),Z122,0)</f>
        <v>0</v>
      </c>
      <c r="AJ122" s="67"/>
      <c r="AK122" s="67"/>
      <c r="AL122" s="67"/>
      <c r="AM122" s="68"/>
      <c r="AN122" s="66">
        <v>0</v>
      </c>
      <c r="AO122" s="67"/>
      <c r="AP122" s="67"/>
      <c r="AQ122" s="67"/>
      <c r="AR122" s="68"/>
      <c r="AS122" s="66">
        <v>0</v>
      </c>
      <c r="AT122" s="67"/>
      <c r="AU122" s="67"/>
      <c r="AV122" s="67"/>
      <c r="AW122" s="68"/>
      <c r="AX122" s="66">
        <v>0</v>
      </c>
      <c r="AY122" s="67"/>
      <c r="AZ122" s="67"/>
      <c r="BA122" s="68"/>
      <c r="BB122" s="66">
        <f>IF(ISNUMBER(AN122),AN122,0)+IF(ISNUMBER(AS122),AS122,0)</f>
        <v>0</v>
      </c>
      <c r="BC122" s="67"/>
      <c r="BD122" s="67"/>
      <c r="BE122" s="67"/>
      <c r="BF122" s="68"/>
      <c r="BG122" s="66">
        <v>0</v>
      </c>
      <c r="BH122" s="67"/>
      <c r="BI122" s="67"/>
      <c r="BJ122" s="67"/>
      <c r="BK122" s="68"/>
      <c r="BL122" s="66">
        <v>0</v>
      </c>
      <c r="BM122" s="67"/>
      <c r="BN122" s="67"/>
      <c r="BO122" s="67"/>
      <c r="BP122" s="68"/>
      <c r="BQ122" s="66">
        <v>0</v>
      </c>
      <c r="BR122" s="67"/>
      <c r="BS122" s="67"/>
      <c r="BT122" s="68"/>
      <c r="BU122" s="66">
        <f>IF(ISNUMBER(BG122),BG122,0)+IF(ISNUMBER(BL122),BL122,0)</f>
        <v>0</v>
      </c>
      <c r="BV122" s="67"/>
      <c r="BW122" s="67"/>
      <c r="BX122" s="67"/>
      <c r="BY122" s="68"/>
    </row>
    <row r="123" spans="1:79" s="25" customFormat="1" ht="12.75" customHeight="1">
      <c r="A123" s="59">
        <v>4</v>
      </c>
      <c r="B123" s="60"/>
      <c r="C123" s="60"/>
      <c r="D123" s="62" t="s">
        <v>462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66">
        <v>6857838.0199999996</v>
      </c>
      <c r="V123" s="67"/>
      <c r="W123" s="67"/>
      <c r="X123" s="67"/>
      <c r="Y123" s="68"/>
      <c r="Z123" s="66">
        <v>0</v>
      </c>
      <c r="AA123" s="67"/>
      <c r="AB123" s="67"/>
      <c r="AC123" s="67"/>
      <c r="AD123" s="68"/>
      <c r="AE123" s="66">
        <v>0</v>
      </c>
      <c r="AF123" s="67"/>
      <c r="AG123" s="67"/>
      <c r="AH123" s="68"/>
      <c r="AI123" s="66">
        <f>IF(ISNUMBER(U123),U123,0)+IF(ISNUMBER(Z123),Z123,0)</f>
        <v>6857838.0199999996</v>
      </c>
      <c r="AJ123" s="67"/>
      <c r="AK123" s="67"/>
      <c r="AL123" s="67"/>
      <c r="AM123" s="68"/>
      <c r="AN123" s="66">
        <v>4539400</v>
      </c>
      <c r="AO123" s="67"/>
      <c r="AP123" s="67"/>
      <c r="AQ123" s="67"/>
      <c r="AR123" s="68"/>
      <c r="AS123" s="66">
        <v>0</v>
      </c>
      <c r="AT123" s="67"/>
      <c r="AU123" s="67"/>
      <c r="AV123" s="67"/>
      <c r="AW123" s="68"/>
      <c r="AX123" s="66">
        <v>0</v>
      </c>
      <c r="AY123" s="67"/>
      <c r="AZ123" s="67"/>
      <c r="BA123" s="68"/>
      <c r="BB123" s="66">
        <f>IF(ISNUMBER(AN123),AN123,0)+IF(ISNUMBER(AS123),AS123,0)</f>
        <v>4539400</v>
      </c>
      <c r="BC123" s="67"/>
      <c r="BD123" s="67"/>
      <c r="BE123" s="67"/>
      <c r="BF123" s="68"/>
      <c r="BG123" s="66">
        <v>4240600</v>
      </c>
      <c r="BH123" s="67"/>
      <c r="BI123" s="67"/>
      <c r="BJ123" s="67"/>
      <c r="BK123" s="68"/>
      <c r="BL123" s="66">
        <v>0</v>
      </c>
      <c r="BM123" s="67"/>
      <c r="BN123" s="67"/>
      <c r="BO123" s="67"/>
      <c r="BP123" s="68"/>
      <c r="BQ123" s="66">
        <v>0</v>
      </c>
      <c r="BR123" s="67"/>
      <c r="BS123" s="67"/>
      <c r="BT123" s="68"/>
      <c r="BU123" s="66">
        <f>IF(ISNUMBER(BG123),BG123,0)+IF(ISNUMBER(BL123),BL123,0)</f>
        <v>4240600</v>
      </c>
      <c r="BV123" s="67"/>
      <c r="BW123" s="67"/>
      <c r="BX123" s="67"/>
      <c r="BY123" s="68"/>
    </row>
    <row r="124" spans="1:79" s="6" customFormat="1" ht="12.75" customHeight="1">
      <c r="A124" s="81"/>
      <c r="B124" s="82"/>
      <c r="C124" s="82"/>
      <c r="D124" s="84" t="s">
        <v>147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6"/>
      <c r="U124" s="76">
        <v>7062240.46</v>
      </c>
      <c r="V124" s="77"/>
      <c r="W124" s="77"/>
      <c r="X124" s="77"/>
      <c r="Y124" s="78"/>
      <c r="Z124" s="76">
        <v>0</v>
      </c>
      <c r="AA124" s="77"/>
      <c r="AB124" s="77"/>
      <c r="AC124" s="77"/>
      <c r="AD124" s="78"/>
      <c r="AE124" s="76">
        <v>0</v>
      </c>
      <c r="AF124" s="77"/>
      <c r="AG124" s="77"/>
      <c r="AH124" s="78"/>
      <c r="AI124" s="76">
        <f>IF(ISNUMBER(U124),U124,0)+IF(ISNUMBER(Z124),Z124,0)</f>
        <v>7062240.46</v>
      </c>
      <c r="AJ124" s="77"/>
      <c r="AK124" s="77"/>
      <c r="AL124" s="77"/>
      <c r="AM124" s="78"/>
      <c r="AN124" s="76">
        <v>4539400</v>
      </c>
      <c r="AO124" s="77"/>
      <c r="AP124" s="77"/>
      <c r="AQ124" s="77"/>
      <c r="AR124" s="78"/>
      <c r="AS124" s="76">
        <v>0</v>
      </c>
      <c r="AT124" s="77"/>
      <c r="AU124" s="77"/>
      <c r="AV124" s="77"/>
      <c r="AW124" s="78"/>
      <c r="AX124" s="76">
        <v>0</v>
      </c>
      <c r="AY124" s="77"/>
      <c r="AZ124" s="77"/>
      <c r="BA124" s="78"/>
      <c r="BB124" s="76">
        <f>IF(ISNUMBER(AN124),AN124,0)+IF(ISNUMBER(AS124),AS124,0)</f>
        <v>4539400</v>
      </c>
      <c r="BC124" s="77"/>
      <c r="BD124" s="77"/>
      <c r="BE124" s="77"/>
      <c r="BF124" s="78"/>
      <c r="BG124" s="76">
        <v>4240600</v>
      </c>
      <c r="BH124" s="77"/>
      <c r="BI124" s="77"/>
      <c r="BJ124" s="77"/>
      <c r="BK124" s="78"/>
      <c r="BL124" s="76">
        <v>0</v>
      </c>
      <c r="BM124" s="77"/>
      <c r="BN124" s="77"/>
      <c r="BO124" s="77"/>
      <c r="BP124" s="78"/>
      <c r="BQ124" s="76">
        <v>0</v>
      </c>
      <c r="BR124" s="77"/>
      <c r="BS124" s="77"/>
      <c r="BT124" s="78"/>
      <c r="BU124" s="76">
        <f>IF(ISNUMBER(BG124),BG124,0)+IF(ISNUMBER(BL124),BL124,0)</f>
        <v>4240600</v>
      </c>
      <c r="BV124" s="77"/>
      <c r="BW124" s="77"/>
      <c r="BX124" s="77"/>
      <c r="BY124" s="78"/>
    </row>
    <row r="126" spans="1:79" ht="14.25" customHeight="1">
      <c r="A126" s="34" t="s">
        <v>237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79" ht="15" customHeight="1">
      <c r="A127" s="101" t="s">
        <v>207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</row>
    <row r="128" spans="1:79" ht="23.1" customHeight="1">
      <c r="A128" s="49" t="s">
        <v>6</v>
      </c>
      <c r="B128" s="50"/>
      <c r="C128" s="50"/>
      <c r="D128" s="49" t="s">
        <v>121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  <c r="U128" s="55" t="s">
        <v>229</v>
      </c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 t="s">
        <v>234</v>
      </c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79" ht="54" customHeight="1">
      <c r="A129" s="52"/>
      <c r="B129" s="53"/>
      <c r="C129" s="53"/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4"/>
      <c r="U129" s="41" t="s">
        <v>4</v>
      </c>
      <c r="V129" s="42"/>
      <c r="W129" s="42"/>
      <c r="X129" s="42"/>
      <c r="Y129" s="43"/>
      <c r="Z129" s="41" t="s">
        <v>3</v>
      </c>
      <c r="AA129" s="42"/>
      <c r="AB129" s="42"/>
      <c r="AC129" s="42"/>
      <c r="AD129" s="43"/>
      <c r="AE129" s="44" t="s">
        <v>116</v>
      </c>
      <c r="AF129" s="45"/>
      <c r="AG129" s="45"/>
      <c r="AH129" s="45"/>
      <c r="AI129" s="46"/>
      <c r="AJ129" s="41" t="s">
        <v>5</v>
      </c>
      <c r="AK129" s="42"/>
      <c r="AL129" s="42"/>
      <c r="AM129" s="42"/>
      <c r="AN129" s="43"/>
      <c r="AO129" s="41" t="s">
        <v>4</v>
      </c>
      <c r="AP129" s="42"/>
      <c r="AQ129" s="42"/>
      <c r="AR129" s="42"/>
      <c r="AS129" s="43"/>
      <c r="AT129" s="41" t="s">
        <v>3</v>
      </c>
      <c r="AU129" s="42"/>
      <c r="AV129" s="42"/>
      <c r="AW129" s="42"/>
      <c r="AX129" s="43"/>
      <c r="AY129" s="44" t="s">
        <v>116</v>
      </c>
      <c r="AZ129" s="45"/>
      <c r="BA129" s="45"/>
      <c r="BB129" s="45"/>
      <c r="BC129" s="46"/>
      <c r="BD129" s="55" t="s">
        <v>96</v>
      </c>
      <c r="BE129" s="55"/>
      <c r="BF129" s="55"/>
      <c r="BG129" s="55"/>
      <c r="BH129" s="55"/>
    </row>
    <row r="130" spans="1:79" ht="15" customHeight="1">
      <c r="A130" s="41" t="s">
        <v>169</v>
      </c>
      <c r="B130" s="42"/>
      <c r="C130" s="42"/>
      <c r="D130" s="41">
        <v>2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3"/>
      <c r="U130" s="41">
        <v>3</v>
      </c>
      <c r="V130" s="42"/>
      <c r="W130" s="42"/>
      <c r="X130" s="42"/>
      <c r="Y130" s="43"/>
      <c r="Z130" s="41">
        <v>4</v>
      </c>
      <c r="AA130" s="42"/>
      <c r="AB130" s="42"/>
      <c r="AC130" s="42"/>
      <c r="AD130" s="43"/>
      <c r="AE130" s="41">
        <v>5</v>
      </c>
      <c r="AF130" s="42"/>
      <c r="AG130" s="42"/>
      <c r="AH130" s="42"/>
      <c r="AI130" s="43"/>
      <c r="AJ130" s="41">
        <v>6</v>
      </c>
      <c r="AK130" s="42"/>
      <c r="AL130" s="42"/>
      <c r="AM130" s="42"/>
      <c r="AN130" s="43"/>
      <c r="AO130" s="41">
        <v>7</v>
      </c>
      <c r="AP130" s="42"/>
      <c r="AQ130" s="42"/>
      <c r="AR130" s="42"/>
      <c r="AS130" s="43"/>
      <c r="AT130" s="41">
        <v>8</v>
      </c>
      <c r="AU130" s="42"/>
      <c r="AV130" s="42"/>
      <c r="AW130" s="42"/>
      <c r="AX130" s="43"/>
      <c r="AY130" s="41">
        <v>9</v>
      </c>
      <c r="AZ130" s="42"/>
      <c r="BA130" s="42"/>
      <c r="BB130" s="42"/>
      <c r="BC130" s="43"/>
      <c r="BD130" s="41">
        <v>10</v>
      </c>
      <c r="BE130" s="42"/>
      <c r="BF130" s="42"/>
      <c r="BG130" s="42"/>
      <c r="BH130" s="43"/>
    </row>
    <row r="131" spans="1:79" s="1" customFormat="1" ht="12.75" hidden="1" customHeight="1">
      <c r="A131" s="69" t="s">
        <v>69</v>
      </c>
      <c r="B131" s="70"/>
      <c r="C131" s="70"/>
      <c r="D131" s="69" t="s">
        <v>57</v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1"/>
      <c r="U131" s="69" t="s">
        <v>60</v>
      </c>
      <c r="V131" s="70"/>
      <c r="W131" s="70"/>
      <c r="X131" s="70"/>
      <c r="Y131" s="71"/>
      <c r="Z131" s="69" t="s">
        <v>61</v>
      </c>
      <c r="AA131" s="70"/>
      <c r="AB131" s="70"/>
      <c r="AC131" s="70"/>
      <c r="AD131" s="71"/>
      <c r="AE131" s="69" t="s">
        <v>94</v>
      </c>
      <c r="AF131" s="70"/>
      <c r="AG131" s="70"/>
      <c r="AH131" s="70"/>
      <c r="AI131" s="71"/>
      <c r="AJ131" s="56" t="s">
        <v>171</v>
      </c>
      <c r="AK131" s="57"/>
      <c r="AL131" s="57"/>
      <c r="AM131" s="57"/>
      <c r="AN131" s="58"/>
      <c r="AO131" s="69" t="s">
        <v>62</v>
      </c>
      <c r="AP131" s="70"/>
      <c r="AQ131" s="70"/>
      <c r="AR131" s="70"/>
      <c r="AS131" s="71"/>
      <c r="AT131" s="69" t="s">
        <v>63</v>
      </c>
      <c r="AU131" s="70"/>
      <c r="AV131" s="70"/>
      <c r="AW131" s="70"/>
      <c r="AX131" s="71"/>
      <c r="AY131" s="69" t="s">
        <v>95</v>
      </c>
      <c r="AZ131" s="70"/>
      <c r="BA131" s="70"/>
      <c r="BB131" s="70"/>
      <c r="BC131" s="71"/>
      <c r="BD131" s="93" t="s">
        <v>171</v>
      </c>
      <c r="BE131" s="93"/>
      <c r="BF131" s="93"/>
      <c r="BG131" s="93"/>
      <c r="BH131" s="93"/>
      <c r="CA131" s="1" t="s">
        <v>35</v>
      </c>
    </row>
    <row r="132" spans="1:79" s="25" customFormat="1" ht="12.75" customHeight="1">
      <c r="A132" s="59">
        <v>1</v>
      </c>
      <c r="B132" s="60"/>
      <c r="C132" s="60"/>
      <c r="D132" s="62" t="s">
        <v>270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66">
        <v>0</v>
      </c>
      <c r="V132" s="67"/>
      <c r="W132" s="67"/>
      <c r="X132" s="67"/>
      <c r="Y132" s="68"/>
      <c r="Z132" s="66">
        <v>0</v>
      </c>
      <c r="AA132" s="67"/>
      <c r="AB132" s="67"/>
      <c r="AC132" s="67"/>
      <c r="AD132" s="68"/>
      <c r="AE132" s="65">
        <v>0</v>
      </c>
      <c r="AF132" s="65"/>
      <c r="AG132" s="65"/>
      <c r="AH132" s="65"/>
      <c r="AI132" s="65"/>
      <c r="AJ132" s="102">
        <f>IF(ISNUMBER(U132),U132,0)+IF(ISNUMBER(Z132),Z132,0)</f>
        <v>0</v>
      </c>
      <c r="AK132" s="102"/>
      <c r="AL132" s="102"/>
      <c r="AM132" s="102"/>
      <c r="AN132" s="102"/>
      <c r="AO132" s="65">
        <v>0</v>
      </c>
      <c r="AP132" s="65"/>
      <c r="AQ132" s="65"/>
      <c r="AR132" s="65"/>
      <c r="AS132" s="65"/>
      <c r="AT132" s="102">
        <v>0</v>
      </c>
      <c r="AU132" s="102"/>
      <c r="AV132" s="102"/>
      <c r="AW132" s="102"/>
      <c r="AX132" s="102"/>
      <c r="AY132" s="65">
        <v>0</v>
      </c>
      <c r="AZ132" s="65"/>
      <c r="BA132" s="65"/>
      <c r="BB132" s="65"/>
      <c r="BC132" s="65"/>
      <c r="BD132" s="102">
        <f>IF(ISNUMBER(AO132),AO132,0)+IF(ISNUMBER(AT132),AT132,0)</f>
        <v>0</v>
      </c>
      <c r="BE132" s="102"/>
      <c r="BF132" s="102"/>
      <c r="BG132" s="102"/>
      <c r="BH132" s="102"/>
      <c r="CA132" s="25" t="s">
        <v>36</v>
      </c>
    </row>
    <row r="133" spans="1:79" s="25" customFormat="1" ht="38.25" customHeight="1">
      <c r="A133" s="59">
        <v>2</v>
      </c>
      <c r="B133" s="60"/>
      <c r="C133" s="60"/>
      <c r="D133" s="62" t="s">
        <v>271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4"/>
      <c r="U133" s="66">
        <v>0</v>
      </c>
      <c r="V133" s="67"/>
      <c r="W133" s="67"/>
      <c r="X133" s="67"/>
      <c r="Y133" s="68"/>
      <c r="Z133" s="66">
        <v>0</v>
      </c>
      <c r="AA133" s="67"/>
      <c r="AB133" s="67"/>
      <c r="AC133" s="67"/>
      <c r="AD133" s="68"/>
      <c r="AE133" s="65">
        <v>0</v>
      </c>
      <c r="AF133" s="65"/>
      <c r="AG133" s="65"/>
      <c r="AH133" s="65"/>
      <c r="AI133" s="65"/>
      <c r="AJ133" s="102">
        <f>IF(ISNUMBER(U133),U133,0)+IF(ISNUMBER(Z133),Z133,0)</f>
        <v>0</v>
      </c>
      <c r="AK133" s="102"/>
      <c r="AL133" s="102"/>
      <c r="AM133" s="102"/>
      <c r="AN133" s="102"/>
      <c r="AO133" s="65">
        <v>0</v>
      </c>
      <c r="AP133" s="65"/>
      <c r="AQ133" s="65"/>
      <c r="AR133" s="65"/>
      <c r="AS133" s="65"/>
      <c r="AT133" s="102">
        <v>0</v>
      </c>
      <c r="AU133" s="102"/>
      <c r="AV133" s="102"/>
      <c r="AW133" s="102"/>
      <c r="AX133" s="102"/>
      <c r="AY133" s="65">
        <v>0</v>
      </c>
      <c r="AZ133" s="65"/>
      <c r="BA133" s="65"/>
      <c r="BB133" s="65"/>
      <c r="BC133" s="65"/>
      <c r="BD133" s="102">
        <f>IF(ISNUMBER(AO133),AO133,0)+IF(ISNUMBER(AT133),AT133,0)</f>
        <v>0</v>
      </c>
      <c r="BE133" s="102"/>
      <c r="BF133" s="102"/>
      <c r="BG133" s="102"/>
      <c r="BH133" s="102"/>
    </row>
    <row r="134" spans="1:79" s="25" customFormat="1" ht="12.75" customHeight="1">
      <c r="A134" s="59">
        <v>3</v>
      </c>
      <c r="B134" s="60"/>
      <c r="C134" s="60"/>
      <c r="D134" s="62" t="s">
        <v>272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4"/>
      <c r="U134" s="66">
        <v>0</v>
      </c>
      <c r="V134" s="67"/>
      <c r="W134" s="67"/>
      <c r="X134" s="67"/>
      <c r="Y134" s="68"/>
      <c r="Z134" s="66">
        <v>0</v>
      </c>
      <c r="AA134" s="67"/>
      <c r="AB134" s="67"/>
      <c r="AC134" s="67"/>
      <c r="AD134" s="68"/>
      <c r="AE134" s="65">
        <v>0</v>
      </c>
      <c r="AF134" s="65"/>
      <c r="AG134" s="65"/>
      <c r="AH134" s="65"/>
      <c r="AI134" s="65"/>
      <c r="AJ134" s="102">
        <f>IF(ISNUMBER(U134),U134,0)+IF(ISNUMBER(Z134),Z134,0)</f>
        <v>0</v>
      </c>
      <c r="AK134" s="102"/>
      <c r="AL134" s="102"/>
      <c r="AM134" s="102"/>
      <c r="AN134" s="102"/>
      <c r="AO134" s="65">
        <v>0</v>
      </c>
      <c r="AP134" s="65"/>
      <c r="AQ134" s="65"/>
      <c r="AR134" s="65"/>
      <c r="AS134" s="65"/>
      <c r="AT134" s="102">
        <v>0</v>
      </c>
      <c r="AU134" s="102"/>
      <c r="AV134" s="102"/>
      <c r="AW134" s="102"/>
      <c r="AX134" s="102"/>
      <c r="AY134" s="65">
        <v>0</v>
      </c>
      <c r="AZ134" s="65"/>
      <c r="BA134" s="65"/>
      <c r="BB134" s="65"/>
      <c r="BC134" s="65"/>
      <c r="BD134" s="102">
        <f>IF(ISNUMBER(AO134),AO134,0)+IF(ISNUMBER(AT134),AT134,0)</f>
        <v>0</v>
      </c>
      <c r="BE134" s="102"/>
      <c r="BF134" s="102"/>
      <c r="BG134" s="102"/>
      <c r="BH134" s="102"/>
    </row>
    <row r="135" spans="1:79" s="25" customFormat="1" ht="12.75" customHeight="1">
      <c r="A135" s="59">
        <v>4</v>
      </c>
      <c r="B135" s="60"/>
      <c r="C135" s="60"/>
      <c r="D135" s="62" t="s">
        <v>462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66">
        <v>5792150</v>
      </c>
      <c r="V135" s="67"/>
      <c r="W135" s="67"/>
      <c r="X135" s="67"/>
      <c r="Y135" s="68"/>
      <c r="Z135" s="66">
        <v>0</v>
      </c>
      <c r="AA135" s="67"/>
      <c r="AB135" s="67"/>
      <c r="AC135" s="67"/>
      <c r="AD135" s="68"/>
      <c r="AE135" s="65">
        <v>0</v>
      </c>
      <c r="AF135" s="65"/>
      <c r="AG135" s="65"/>
      <c r="AH135" s="65"/>
      <c r="AI135" s="65"/>
      <c r="AJ135" s="102">
        <f>IF(ISNUMBER(U135),U135,0)+IF(ISNUMBER(Z135),Z135,0)</f>
        <v>5792150</v>
      </c>
      <c r="AK135" s="102"/>
      <c r="AL135" s="102"/>
      <c r="AM135" s="102"/>
      <c r="AN135" s="102"/>
      <c r="AO135" s="65">
        <v>6128100</v>
      </c>
      <c r="AP135" s="65"/>
      <c r="AQ135" s="65"/>
      <c r="AR135" s="65"/>
      <c r="AS135" s="65"/>
      <c r="AT135" s="102">
        <v>0</v>
      </c>
      <c r="AU135" s="102"/>
      <c r="AV135" s="102"/>
      <c r="AW135" s="102"/>
      <c r="AX135" s="102"/>
      <c r="AY135" s="65">
        <v>0</v>
      </c>
      <c r="AZ135" s="65"/>
      <c r="BA135" s="65"/>
      <c r="BB135" s="65"/>
      <c r="BC135" s="65"/>
      <c r="BD135" s="102">
        <f>IF(ISNUMBER(AO135),AO135,0)+IF(ISNUMBER(AT135),AT135,0)</f>
        <v>6128100</v>
      </c>
      <c r="BE135" s="102"/>
      <c r="BF135" s="102"/>
      <c r="BG135" s="102"/>
      <c r="BH135" s="102"/>
    </row>
    <row r="136" spans="1:79" s="6" customFormat="1" ht="12.75" customHeight="1">
      <c r="A136" s="81"/>
      <c r="B136" s="82"/>
      <c r="C136" s="82"/>
      <c r="D136" s="84" t="s">
        <v>147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6"/>
      <c r="U136" s="76">
        <v>5792150</v>
      </c>
      <c r="V136" s="77"/>
      <c r="W136" s="77"/>
      <c r="X136" s="77"/>
      <c r="Y136" s="78"/>
      <c r="Z136" s="76">
        <v>0</v>
      </c>
      <c r="AA136" s="77"/>
      <c r="AB136" s="77"/>
      <c r="AC136" s="77"/>
      <c r="AD136" s="78"/>
      <c r="AE136" s="80">
        <v>0</v>
      </c>
      <c r="AF136" s="80"/>
      <c r="AG136" s="80"/>
      <c r="AH136" s="80"/>
      <c r="AI136" s="80"/>
      <c r="AJ136" s="103">
        <f>IF(ISNUMBER(U136),U136,0)+IF(ISNUMBER(Z136),Z136,0)</f>
        <v>5792150</v>
      </c>
      <c r="AK136" s="103"/>
      <c r="AL136" s="103"/>
      <c r="AM136" s="103"/>
      <c r="AN136" s="103"/>
      <c r="AO136" s="80">
        <v>6128100</v>
      </c>
      <c r="AP136" s="80"/>
      <c r="AQ136" s="80"/>
      <c r="AR136" s="80"/>
      <c r="AS136" s="80"/>
      <c r="AT136" s="103">
        <v>0</v>
      </c>
      <c r="AU136" s="103"/>
      <c r="AV136" s="103"/>
      <c r="AW136" s="103"/>
      <c r="AX136" s="103"/>
      <c r="AY136" s="80">
        <v>0</v>
      </c>
      <c r="AZ136" s="80"/>
      <c r="BA136" s="80"/>
      <c r="BB136" s="80"/>
      <c r="BC136" s="80"/>
      <c r="BD136" s="103">
        <f>IF(ISNUMBER(AO136),AO136,0)+IF(ISNUMBER(AT136),AT136,0)</f>
        <v>6128100</v>
      </c>
      <c r="BE136" s="103"/>
      <c r="BF136" s="103"/>
      <c r="BG136" s="103"/>
      <c r="BH136" s="103"/>
    </row>
    <row r="137" spans="1:79" s="5" customFormat="1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>
      <c r="A139" s="34" t="s">
        <v>152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</row>
    <row r="140" spans="1:79" ht="14.25" customHeight="1">
      <c r="A140" s="34" t="s">
        <v>223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79" ht="23.1" customHeight="1">
      <c r="A141" s="49" t="s">
        <v>6</v>
      </c>
      <c r="B141" s="50"/>
      <c r="C141" s="50"/>
      <c r="D141" s="55" t="s">
        <v>9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 t="s">
        <v>8</v>
      </c>
      <c r="R141" s="55"/>
      <c r="S141" s="55"/>
      <c r="T141" s="55"/>
      <c r="U141" s="55"/>
      <c r="V141" s="55" t="s">
        <v>7</v>
      </c>
      <c r="W141" s="55"/>
      <c r="X141" s="55"/>
      <c r="Y141" s="55"/>
      <c r="Z141" s="55"/>
      <c r="AA141" s="55"/>
      <c r="AB141" s="55"/>
      <c r="AC141" s="55"/>
      <c r="AD141" s="55"/>
      <c r="AE141" s="55"/>
      <c r="AF141" s="41" t="s">
        <v>208</v>
      </c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3"/>
      <c r="AU141" s="41" t="s">
        <v>211</v>
      </c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3"/>
      <c r="BJ141" s="41" t="s">
        <v>219</v>
      </c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3"/>
    </row>
    <row r="142" spans="1:79" ht="32.25" customHeight="1">
      <c r="A142" s="52"/>
      <c r="B142" s="53"/>
      <c r="C142" s="53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 t="s">
        <v>4</v>
      </c>
      <c r="AG142" s="55"/>
      <c r="AH142" s="55"/>
      <c r="AI142" s="55"/>
      <c r="AJ142" s="55"/>
      <c r="AK142" s="55" t="s">
        <v>3</v>
      </c>
      <c r="AL142" s="55"/>
      <c r="AM142" s="55"/>
      <c r="AN142" s="55"/>
      <c r="AO142" s="55"/>
      <c r="AP142" s="55" t="s">
        <v>123</v>
      </c>
      <c r="AQ142" s="55"/>
      <c r="AR142" s="55"/>
      <c r="AS142" s="55"/>
      <c r="AT142" s="55"/>
      <c r="AU142" s="55" t="s">
        <v>4</v>
      </c>
      <c r="AV142" s="55"/>
      <c r="AW142" s="55"/>
      <c r="AX142" s="55"/>
      <c r="AY142" s="55"/>
      <c r="AZ142" s="55" t="s">
        <v>3</v>
      </c>
      <c r="BA142" s="55"/>
      <c r="BB142" s="55"/>
      <c r="BC142" s="55"/>
      <c r="BD142" s="55"/>
      <c r="BE142" s="55" t="s">
        <v>90</v>
      </c>
      <c r="BF142" s="55"/>
      <c r="BG142" s="55"/>
      <c r="BH142" s="55"/>
      <c r="BI142" s="55"/>
      <c r="BJ142" s="55" t="s">
        <v>4</v>
      </c>
      <c r="BK142" s="55"/>
      <c r="BL142" s="55"/>
      <c r="BM142" s="55"/>
      <c r="BN142" s="55"/>
      <c r="BO142" s="55" t="s">
        <v>3</v>
      </c>
      <c r="BP142" s="55"/>
      <c r="BQ142" s="55"/>
      <c r="BR142" s="55"/>
      <c r="BS142" s="55"/>
      <c r="BT142" s="55" t="s">
        <v>97</v>
      </c>
      <c r="BU142" s="55"/>
      <c r="BV142" s="55"/>
      <c r="BW142" s="55"/>
      <c r="BX142" s="55"/>
    </row>
    <row r="143" spans="1:79" ht="15" customHeight="1">
      <c r="A143" s="41">
        <v>1</v>
      </c>
      <c r="B143" s="42"/>
      <c r="C143" s="42"/>
      <c r="D143" s="55">
        <v>2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>
        <v>3</v>
      </c>
      <c r="R143" s="55"/>
      <c r="S143" s="55"/>
      <c r="T143" s="55"/>
      <c r="U143" s="55"/>
      <c r="V143" s="55">
        <v>4</v>
      </c>
      <c r="W143" s="55"/>
      <c r="X143" s="55"/>
      <c r="Y143" s="55"/>
      <c r="Z143" s="55"/>
      <c r="AA143" s="55"/>
      <c r="AB143" s="55"/>
      <c r="AC143" s="55"/>
      <c r="AD143" s="55"/>
      <c r="AE143" s="55"/>
      <c r="AF143" s="55">
        <v>5</v>
      </c>
      <c r="AG143" s="55"/>
      <c r="AH143" s="55"/>
      <c r="AI143" s="55"/>
      <c r="AJ143" s="55"/>
      <c r="AK143" s="55">
        <v>6</v>
      </c>
      <c r="AL143" s="55"/>
      <c r="AM143" s="55"/>
      <c r="AN143" s="55"/>
      <c r="AO143" s="55"/>
      <c r="AP143" s="55">
        <v>7</v>
      </c>
      <c r="AQ143" s="55"/>
      <c r="AR143" s="55"/>
      <c r="AS143" s="55"/>
      <c r="AT143" s="55"/>
      <c r="AU143" s="55">
        <v>8</v>
      </c>
      <c r="AV143" s="55"/>
      <c r="AW143" s="55"/>
      <c r="AX143" s="55"/>
      <c r="AY143" s="55"/>
      <c r="AZ143" s="55">
        <v>9</v>
      </c>
      <c r="BA143" s="55"/>
      <c r="BB143" s="55"/>
      <c r="BC143" s="55"/>
      <c r="BD143" s="55"/>
      <c r="BE143" s="55">
        <v>10</v>
      </c>
      <c r="BF143" s="55"/>
      <c r="BG143" s="55"/>
      <c r="BH143" s="55"/>
      <c r="BI143" s="55"/>
      <c r="BJ143" s="55">
        <v>11</v>
      </c>
      <c r="BK143" s="55"/>
      <c r="BL143" s="55"/>
      <c r="BM143" s="55"/>
      <c r="BN143" s="55"/>
      <c r="BO143" s="55">
        <v>12</v>
      </c>
      <c r="BP143" s="55"/>
      <c r="BQ143" s="55"/>
      <c r="BR143" s="55"/>
      <c r="BS143" s="55"/>
      <c r="BT143" s="55">
        <v>13</v>
      </c>
      <c r="BU143" s="55"/>
      <c r="BV143" s="55"/>
      <c r="BW143" s="55"/>
      <c r="BX143" s="55"/>
    </row>
    <row r="144" spans="1:79" ht="10.5" hidden="1" customHeight="1">
      <c r="A144" s="69" t="s">
        <v>154</v>
      </c>
      <c r="B144" s="70"/>
      <c r="C144" s="70"/>
      <c r="D144" s="55" t="s">
        <v>57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 t="s">
        <v>70</v>
      </c>
      <c r="R144" s="55"/>
      <c r="S144" s="55"/>
      <c r="T144" s="55"/>
      <c r="U144" s="55"/>
      <c r="V144" s="55" t="s">
        <v>71</v>
      </c>
      <c r="W144" s="55"/>
      <c r="X144" s="55"/>
      <c r="Y144" s="55"/>
      <c r="Z144" s="55"/>
      <c r="AA144" s="55"/>
      <c r="AB144" s="55"/>
      <c r="AC144" s="55"/>
      <c r="AD144" s="55"/>
      <c r="AE144" s="55"/>
      <c r="AF144" s="79" t="s">
        <v>111</v>
      </c>
      <c r="AG144" s="79"/>
      <c r="AH144" s="79"/>
      <c r="AI144" s="79"/>
      <c r="AJ144" s="79"/>
      <c r="AK144" s="108" t="s">
        <v>112</v>
      </c>
      <c r="AL144" s="108"/>
      <c r="AM144" s="108"/>
      <c r="AN144" s="108"/>
      <c r="AO144" s="108"/>
      <c r="AP144" s="93" t="s">
        <v>177</v>
      </c>
      <c r="AQ144" s="93"/>
      <c r="AR144" s="93"/>
      <c r="AS144" s="93"/>
      <c r="AT144" s="93"/>
      <c r="AU144" s="79" t="s">
        <v>113</v>
      </c>
      <c r="AV144" s="79"/>
      <c r="AW144" s="79"/>
      <c r="AX144" s="79"/>
      <c r="AY144" s="79"/>
      <c r="AZ144" s="108" t="s">
        <v>114</v>
      </c>
      <c r="BA144" s="108"/>
      <c r="BB144" s="108"/>
      <c r="BC144" s="108"/>
      <c r="BD144" s="108"/>
      <c r="BE144" s="93" t="s">
        <v>177</v>
      </c>
      <c r="BF144" s="93"/>
      <c r="BG144" s="93"/>
      <c r="BH144" s="93"/>
      <c r="BI144" s="93"/>
      <c r="BJ144" s="79" t="s">
        <v>105</v>
      </c>
      <c r="BK144" s="79"/>
      <c r="BL144" s="79"/>
      <c r="BM144" s="79"/>
      <c r="BN144" s="79"/>
      <c r="BO144" s="108" t="s">
        <v>106</v>
      </c>
      <c r="BP144" s="108"/>
      <c r="BQ144" s="108"/>
      <c r="BR144" s="108"/>
      <c r="BS144" s="108"/>
      <c r="BT144" s="93" t="s">
        <v>177</v>
      </c>
      <c r="BU144" s="93"/>
      <c r="BV144" s="93"/>
      <c r="BW144" s="93"/>
      <c r="BX144" s="93"/>
      <c r="CA144" t="s">
        <v>37</v>
      </c>
    </row>
    <row r="145" spans="1:79" s="6" customFormat="1" ht="15" customHeight="1">
      <c r="A145" s="81">
        <v>0</v>
      </c>
      <c r="B145" s="82"/>
      <c r="C145" s="82"/>
      <c r="D145" s="109" t="s">
        <v>176</v>
      </c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CA145" s="6" t="s">
        <v>38</v>
      </c>
    </row>
    <row r="146" spans="1:79" s="25" customFormat="1" ht="28.5" customHeight="1">
      <c r="A146" s="59">
        <v>1</v>
      </c>
      <c r="B146" s="60"/>
      <c r="C146" s="60"/>
      <c r="D146" s="111" t="s">
        <v>463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3"/>
      <c r="Q146" s="55" t="s">
        <v>277</v>
      </c>
      <c r="R146" s="55"/>
      <c r="S146" s="55"/>
      <c r="T146" s="55"/>
      <c r="U146" s="55"/>
      <c r="V146" s="111" t="s">
        <v>278</v>
      </c>
      <c r="W146" s="112"/>
      <c r="X146" s="112"/>
      <c r="Y146" s="112"/>
      <c r="Z146" s="112"/>
      <c r="AA146" s="112"/>
      <c r="AB146" s="112"/>
      <c r="AC146" s="112"/>
      <c r="AD146" s="112"/>
      <c r="AE146" s="113"/>
      <c r="AF146" s="104">
        <v>3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3</v>
      </c>
      <c r="AQ146" s="104"/>
      <c r="AR146" s="104"/>
      <c r="AS146" s="104"/>
      <c r="AT146" s="104"/>
      <c r="AU146" s="104">
        <v>2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2</v>
      </c>
      <c r="BF146" s="104"/>
      <c r="BG146" s="104"/>
      <c r="BH146" s="104"/>
      <c r="BI146" s="104"/>
      <c r="BJ146" s="104">
        <v>2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2</v>
      </c>
      <c r="BU146" s="104"/>
      <c r="BV146" s="104"/>
      <c r="BW146" s="104"/>
      <c r="BX146" s="104"/>
    </row>
    <row r="147" spans="1:79" s="25" customFormat="1" ht="15" customHeight="1">
      <c r="A147" s="59">
        <v>2</v>
      </c>
      <c r="B147" s="60"/>
      <c r="C147" s="60"/>
      <c r="D147" s="111" t="s">
        <v>464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183</v>
      </c>
      <c r="R147" s="55"/>
      <c r="S147" s="55"/>
      <c r="T147" s="55"/>
      <c r="U147" s="55"/>
      <c r="V147" s="111" t="s">
        <v>275</v>
      </c>
      <c r="W147" s="112"/>
      <c r="X147" s="112"/>
      <c r="Y147" s="112"/>
      <c r="Z147" s="112"/>
      <c r="AA147" s="112"/>
      <c r="AB147" s="112"/>
      <c r="AC147" s="112"/>
      <c r="AD147" s="112"/>
      <c r="AE147" s="113"/>
      <c r="AF147" s="104">
        <v>46.5</v>
      </c>
      <c r="AG147" s="104"/>
      <c r="AH147" s="104"/>
      <c r="AI147" s="104"/>
      <c r="AJ147" s="104"/>
      <c r="AK147" s="104">
        <v>0</v>
      </c>
      <c r="AL147" s="104"/>
      <c r="AM147" s="104"/>
      <c r="AN147" s="104"/>
      <c r="AO147" s="104"/>
      <c r="AP147" s="104">
        <v>46.5</v>
      </c>
      <c r="AQ147" s="104"/>
      <c r="AR147" s="104"/>
      <c r="AS147" s="104"/>
      <c r="AT147" s="104"/>
      <c r="AU147" s="104">
        <v>40</v>
      </c>
      <c r="AV147" s="104"/>
      <c r="AW147" s="104"/>
      <c r="AX147" s="104"/>
      <c r="AY147" s="104"/>
      <c r="AZ147" s="104">
        <v>0</v>
      </c>
      <c r="BA147" s="104"/>
      <c r="BB147" s="104"/>
      <c r="BC147" s="104"/>
      <c r="BD147" s="104"/>
      <c r="BE147" s="104">
        <v>40</v>
      </c>
      <c r="BF147" s="104"/>
      <c r="BG147" s="104"/>
      <c r="BH147" s="104"/>
      <c r="BI147" s="104"/>
      <c r="BJ147" s="104">
        <v>40</v>
      </c>
      <c r="BK147" s="104"/>
      <c r="BL147" s="104"/>
      <c r="BM147" s="104"/>
      <c r="BN147" s="104"/>
      <c r="BO147" s="104">
        <v>0</v>
      </c>
      <c r="BP147" s="104"/>
      <c r="BQ147" s="104"/>
      <c r="BR147" s="104"/>
      <c r="BS147" s="104"/>
      <c r="BT147" s="104">
        <v>40</v>
      </c>
      <c r="BU147" s="104"/>
      <c r="BV147" s="104"/>
      <c r="BW147" s="104"/>
      <c r="BX147" s="104"/>
    </row>
    <row r="148" spans="1:79" s="25" customFormat="1" ht="30" customHeight="1">
      <c r="A148" s="59">
        <v>3</v>
      </c>
      <c r="B148" s="60"/>
      <c r="C148" s="60"/>
      <c r="D148" s="111" t="s">
        <v>279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191</v>
      </c>
      <c r="R148" s="55"/>
      <c r="S148" s="55"/>
      <c r="T148" s="55"/>
      <c r="U148" s="55"/>
      <c r="V148" s="111" t="s">
        <v>188</v>
      </c>
      <c r="W148" s="112"/>
      <c r="X148" s="112"/>
      <c r="Y148" s="112"/>
      <c r="Z148" s="112"/>
      <c r="AA148" s="112"/>
      <c r="AB148" s="112"/>
      <c r="AC148" s="112"/>
      <c r="AD148" s="112"/>
      <c r="AE148" s="113"/>
      <c r="AF148" s="104">
        <v>40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v>40</v>
      </c>
      <c r="AQ148" s="104"/>
      <c r="AR148" s="104"/>
      <c r="AS148" s="104"/>
      <c r="AT148" s="104"/>
      <c r="AU148" s="104">
        <v>35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v>35</v>
      </c>
      <c r="BF148" s="104"/>
      <c r="BG148" s="104"/>
      <c r="BH148" s="104"/>
      <c r="BI148" s="104"/>
      <c r="BJ148" s="104">
        <v>51</v>
      </c>
      <c r="BK148" s="104"/>
      <c r="BL148" s="104"/>
      <c r="BM148" s="104"/>
      <c r="BN148" s="104"/>
      <c r="BO148" s="104">
        <v>0</v>
      </c>
      <c r="BP148" s="104"/>
      <c r="BQ148" s="104"/>
      <c r="BR148" s="104"/>
      <c r="BS148" s="104"/>
      <c r="BT148" s="104">
        <v>51</v>
      </c>
      <c r="BU148" s="104"/>
      <c r="BV148" s="104"/>
      <c r="BW148" s="104"/>
      <c r="BX148" s="104"/>
    </row>
    <row r="149" spans="1:79" s="25" customFormat="1" ht="15" customHeight="1">
      <c r="A149" s="59">
        <v>4</v>
      </c>
      <c r="B149" s="60"/>
      <c r="C149" s="60"/>
      <c r="D149" s="111" t="s">
        <v>280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191</v>
      </c>
      <c r="R149" s="55"/>
      <c r="S149" s="55"/>
      <c r="T149" s="55"/>
      <c r="U149" s="55"/>
      <c r="V149" s="111" t="s">
        <v>188</v>
      </c>
      <c r="W149" s="112"/>
      <c r="X149" s="112"/>
      <c r="Y149" s="112"/>
      <c r="Z149" s="112"/>
      <c r="AA149" s="112"/>
      <c r="AB149" s="112"/>
      <c r="AC149" s="112"/>
      <c r="AD149" s="112"/>
      <c r="AE149" s="113"/>
      <c r="AF149" s="104">
        <v>60</v>
      </c>
      <c r="AG149" s="104"/>
      <c r="AH149" s="104"/>
      <c r="AI149" s="104"/>
      <c r="AJ149" s="104"/>
      <c r="AK149" s="104">
        <v>0</v>
      </c>
      <c r="AL149" s="104"/>
      <c r="AM149" s="104"/>
      <c r="AN149" s="104"/>
      <c r="AO149" s="104"/>
      <c r="AP149" s="104">
        <v>60</v>
      </c>
      <c r="AQ149" s="104"/>
      <c r="AR149" s="104"/>
      <c r="AS149" s="104"/>
      <c r="AT149" s="104"/>
      <c r="AU149" s="104">
        <v>65</v>
      </c>
      <c r="AV149" s="104"/>
      <c r="AW149" s="104"/>
      <c r="AX149" s="104"/>
      <c r="AY149" s="104"/>
      <c r="AZ149" s="104">
        <v>0</v>
      </c>
      <c r="BA149" s="104"/>
      <c r="BB149" s="104"/>
      <c r="BC149" s="104"/>
      <c r="BD149" s="104"/>
      <c r="BE149" s="104">
        <v>65</v>
      </c>
      <c r="BF149" s="104"/>
      <c r="BG149" s="104"/>
      <c r="BH149" s="104"/>
      <c r="BI149" s="104"/>
      <c r="BJ149" s="104">
        <v>49</v>
      </c>
      <c r="BK149" s="104"/>
      <c r="BL149" s="104"/>
      <c r="BM149" s="104"/>
      <c r="BN149" s="104"/>
      <c r="BO149" s="104">
        <v>0</v>
      </c>
      <c r="BP149" s="104"/>
      <c r="BQ149" s="104"/>
      <c r="BR149" s="104"/>
      <c r="BS149" s="104"/>
      <c r="BT149" s="104">
        <v>49</v>
      </c>
      <c r="BU149" s="104"/>
      <c r="BV149" s="104"/>
      <c r="BW149" s="104"/>
      <c r="BX149" s="104"/>
    </row>
    <row r="150" spans="1:79" s="6" customFormat="1" ht="15" customHeight="1">
      <c r="A150" s="81">
        <v>0</v>
      </c>
      <c r="B150" s="82"/>
      <c r="C150" s="82"/>
      <c r="D150" s="105" t="s">
        <v>181</v>
      </c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6"/>
      <c r="Q150" s="109"/>
      <c r="R150" s="109"/>
      <c r="S150" s="109"/>
      <c r="T150" s="109"/>
      <c r="U150" s="109"/>
      <c r="V150" s="105"/>
      <c r="W150" s="106"/>
      <c r="X150" s="106"/>
      <c r="Y150" s="106"/>
      <c r="Z150" s="106"/>
      <c r="AA150" s="106"/>
      <c r="AB150" s="106"/>
      <c r="AC150" s="106"/>
      <c r="AD150" s="106"/>
      <c r="AE150" s="107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</row>
    <row r="151" spans="1:79" s="25" customFormat="1" ht="28.5" customHeight="1">
      <c r="A151" s="59">
        <v>5</v>
      </c>
      <c r="B151" s="60"/>
      <c r="C151" s="60"/>
      <c r="D151" s="111" t="s">
        <v>465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466</v>
      </c>
      <c r="R151" s="55"/>
      <c r="S151" s="55"/>
      <c r="T151" s="55"/>
      <c r="U151" s="55"/>
      <c r="V151" s="111" t="s">
        <v>283</v>
      </c>
      <c r="W151" s="63"/>
      <c r="X151" s="63"/>
      <c r="Y151" s="63"/>
      <c r="Z151" s="63"/>
      <c r="AA151" s="63"/>
      <c r="AB151" s="63"/>
      <c r="AC151" s="63"/>
      <c r="AD151" s="63"/>
      <c r="AE151" s="64"/>
      <c r="AF151" s="104">
        <v>23</v>
      </c>
      <c r="AG151" s="104"/>
      <c r="AH151" s="104"/>
      <c r="AI151" s="104"/>
      <c r="AJ151" s="104"/>
      <c r="AK151" s="104">
        <v>0</v>
      </c>
      <c r="AL151" s="104"/>
      <c r="AM151" s="104"/>
      <c r="AN151" s="104"/>
      <c r="AO151" s="104"/>
      <c r="AP151" s="104">
        <v>23</v>
      </c>
      <c r="AQ151" s="104"/>
      <c r="AR151" s="104"/>
      <c r="AS151" s="104"/>
      <c r="AT151" s="104"/>
      <c r="AU151" s="104">
        <v>0</v>
      </c>
      <c r="AV151" s="104"/>
      <c r="AW151" s="104"/>
      <c r="AX151" s="104"/>
      <c r="AY151" s="104"/>
      <c r="AZ151" s="104">
        <v>0</v>
      </c>
      <c r="BA151" s="104"/>
      <c r="BB151" s="104"/>
      <c r="BC151" s="104"/>
      <c r="BD151" s="104"/>
      <c r="BE151" s="104">
        <v>0</v>
      </c>
      <c r="BF151" s="104"/>
      <c r="BG151" s="104"/>
      <c r="BH151" s="104"/>
      <c r="BI151" s="104"/>
      <c r="BJ151" s="104">
        <v>0</v>
      </c>
      <c r="BK151" s="104"/>
      <c r="BL151" s="104"/>
      <c r="BM151" s="104"/>
      <c r="BN151" s="104"/>
      <c r="BO151" s="104">
        <v>0</v>
      </c>
      <c r="BP151" s="104"/>
      <c r="BQ151" s="104"/>
      <c r="BR151" s="104"/>
      <c r="BS151" s="104"/>
      <c r="BT151" s="104">
        <v>0</v>
      </c>
      <c r="BU151" s="104"/>
      <c r="BV151" s="104"/>
      <c r="BW151" s="104"/>
      <c r="BX151" s="104"/>
    </row>
    <row r="152" spans="1:79" s="25" customFormat="1" ht="30" customHeight="1">
      <c r="A152" s="59">
        <v>6</v>
      </c>
      <c r="B152" s="60"/>
      <c r="C152" s="60"/>
      <c r="D152" s="111" t="s">
        <v>467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183</v>
      </c>
      <c r="R152" s="55"/>
      <c r="S152" s="55"/>
      <c r="T152" s="55"/>
      <c r="U152" s="55"/>
      <c r="V152" s="111" t="s">
        <v>184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104">
        <v>1018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>
        <v>1018</v>
      </c>
      <c r="AQ152" s="104"/>
      <c r="AR152" s="104"/>
      <c r="AS152" s="104"/>
      <c r="AT152" s="104"/>
      <c r="AU152" s="104">
        <v>710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>
        <v>710</v>
      </c>
      <c r="BF152" s="104"/>
      <c r="BG152" s="104"/>
      <c r="BH152" s="104"/>
      <c r="BI152" s="104"/>
      <c r="BJ152" s="104">
        <v>1370</v>
      </c>
      <c r="BK152" s="104"/>
      <c r="BL152" s="104"/>
      <c r="BM152" s="104"/>
      <c r="BN152" s="104"/>
      <c r="BO152" s="104">
        <v>0</v>
      </c>
      <c r="BP152" s="104"/>
      <c r="BQ152" s="104"/>
      <c r="BR152" s="104"/>
      <c r="BS152" s="104"/>
      <c r="BT152" s="104">
        <v>1370</v>
      </c>
      <c r="BU152" s="104"/>
      <c r="BV152" s="104"/>
      <c r="BW152" s="104"/>
      <c r="BX152" s="104"/>
    </row>
    <row r="153" spans="1:79" s="6" customFormat="1" ht="15" customHeight="1">
      <c r="A153" s="81">
        <v>0</v>
      </c>
      <c r="B153" s="82"/>
      <c r="C153" s="82"/>
      <c r="D153" s="105" t="s">
        <v>185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6"/>
      <c r="Q153" s="109"/>
      <c r="R153" s="109"/>
      <c r="S153" s="109"/>
      <c r="T153" s="109"/>
      <c r="U153" s="109"/>
      <c r="V153" s="105"/>
      <c r="W153" s="85"/>
      <c r="X153" s="85"/>
      <c r="Y153" s="85"/>
      <c r="Z153" s="85"/>
      <c r="AA153" s="85"/>
      <c r="AB153" s="85"/>
      <c r="AC153" s="85"/>
      <c r="AD153" s="85"/>
      <c r="AE153" s="86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</row>
    <row r="154" spans="1:79" s="25" customFormat="1" ht="28.5" customHeight="1">
      <c r="A154" s="59">
        <v>7</v>
      </c>
      <c r="B154" s="60"/>
      <c r="C154" s="60"/>
      <c r="D154" s="111" t="s">
        <v>468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  <c r="Q154" s="55" t="s">
        <v>179</v>
      </c>
      <c r="R154" s="55"/>
      <c r="S154" s="55"/>
      <c r="T154" s="55"/>
      <c r="U154" s="55"/>
      <c r="V154" s="111" t="s">
        <v>188</v>
      </c>
      <c r="W154" s="63"/>
      <c r="X154" s="63"/>
      <c r="Y154" s="63"/>
      <c r="Z154" s="63"/>
      <c r="AA154" s="63"/>
      <c r="AB154" s="63"/>
      <c r="AC154" s="63"/>
      <c r="AD154" s="63"/>
      <c r="AE154" s="64"/>
      <c r="AF154" s="104">
        <v>2354.08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2354.08</v>
      </c>
      <c r="AQ154" s="104"/>
      <c r="AR154" s="104"/>
      <c r="AS154" s="104"/>
      <c r="AT154" s="104"/>
      <c r="AU154" s="104">
        <v>2269.6999999999998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2269.6999999999998</v>
      </c>
      <c r="BF154" s="104"/>
      <c r="BG154" s="104"/>
      <c r="BH154" s="104"/>
      <c r="BI154" s="104"/>
      <c r="BJ154" s="104">
        <v>2120.3000000000002</v>
      </c>
      <c r="BK154" s="104"/>
      <c r="BL154" s="104"/>
      <c r="BM154" s="104"/>
      <c r="BN154" s="104"/>
      <c r="BO154" s="104">
        <v>0</v>
      </c>
      <c r="BP154" s="104"/>
      <c r="BQ154" s="104"/>
      <c r="BR154" s="104"/>
      <c r="BS154" s="104"/>
      <c r="BT154" s="104">
        <v>2120.3000000000002</v>
      </c>
      <c r="BU154" s="104"/>
      <c r="BV154" s="104"/>
      <c r="BW154" s="104"/>
      <c r="BX154" s="104"/>
    </row>
    <row r="155" spans="1:79" s="25" customFormat="1" ht="30" customHeight="1">
      <c r="A155" s="59">
        <v>8</v>
      </c>
      <c r="B155" s="60"/>
      <c r="C155" s="60"/>
      <c r="D155" s="111" t="s">
        <v>469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187</v>
      </c>
      <c r="R155" s="55"/>
      <c r="S155" s="55"/>
      <c r="T155" s="55"/>
      <c r="U155" s="55"/>
      <c r="V155" s="111" t="s">
        <v>188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4">
        <v>8621.51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8621.51</v>
      </c>
      <c r="AQ155" s="104"/>
      <c r="AR155" s="104"/>
      <c r="AS155" s="104"/>
      <c r="AT155" s="104"/>
      <c r="AU155" s="104">
        <v>6819.37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6819.37</v>
      </c>
      <c r="BF155" s="104"/>
      <c r="BG155" s="104"/>
      <c r="BH155" s="104"/>
      <c r="BI155" s="104"/>
      <c r="BJ155" s="104">
        <v>7377.37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7377.37</v>
      </c>
      <c r="BU155" s="104"/>
      <c r="BV155" s="104"/>
      <c r="BW155" s="104"/>
      <c r="BX155" s="104"/>
    </row>
    <row r="156" spans="1:79" s="25" customFormat="1" ht="30" customHeight="1">
      <c r="A156" s="59">
        <v>9</v>
      </c>
      <c r="B156" s="60"/>
      <c r="C156" s="60"/>
      <c r="D156" s="111" t="s">
        <v>287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187</v>
      </c>
      <c r="R156" s="55"/>
      <c r="S156" s="55"/>
      <c r="T156" s="55"/>
      <c r="U156" s="55"/>
      <c r="V156" s="111" t="s">
        <v>188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4">
        <v>6937.37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6937.37</v>
      </c>
      <c r="AQ156" s="104"/>
      <c r="AR156" s="104"/>
      <c r="AS156" s="104"/>
      <c r="AT156" s="104"/>
      <c r="AU156" s="104">
        <v>6393.52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6393.52</v>
      </c>
      <c r="BF156" s="104"/>
      <c r="BG156" s="104"/>
      <c r="BH156" s="104"/>
      <c r="BI156" s="104"/>
      <c r="BJ156" s="104">
        <v>3095.33</v>
      </c>
      <c r="BK156" s="104"/>
      <c r="BL156" s="104"/>
      <c r="BM156" s="104"/>
      <c r="BN156" s="104"/>
      <c r="BO156" s="104">
        <v>0</v>
      </c>
      <c r="BP156" s="104"/>
      <c r="BQ156" s="104"/>
      <c r="BR156" s="104"/>
      <c r="BS156" s="104"/>
      <c r="BT156" s="104">
        <v>3095.33</v>
      </c>
      <c r="BU156" s="104"/>
      <c r="BV156" s="104"/>
      <c r="BW156" s="104"/>
      <c r="BX156" s="104"/>
    </row>
    <row r="157" spans="1:79" s="6" customFormat="1" ht="15" customHeight="1">
      <c r="A157" s="81">
        <v>0</v>
      </c>
      <c r="B157" s="82"/>
      <c r="C157" s="82"/>
      <c r="D157" s="105" t="s">
        <v>189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6"/>
      <c r="Q157" s="109"/>
      <c r="R157" s="109"/>
      <c r="S157" s="109"/>
      <c r="T157" s="109"/>
      <c r="U157" s="109"/>
      <c r="V157" s="105"/>
      <c r="W157" s="85"/>
      <c r="X157" s="85"/>
      <c r="Y157" s="85"/>
      <c r="Z157" s="85"/>
      <c r="AA157" s="85"/>
      <c r="AB157" s="85"/>
      <c r="AC157" s="85"/>
      <c r="AD157" s="85"/>
      <c r="AE157" s="86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</row>
    <row r="158" spans="1:79" s="25" customFormat="1" ht="42.75" customHeight="1">
      <c r="A158" s="59">
        <v>10</v>
      </c>
      <c r="B158" s="60"/>
      <c r="C158" s="60"/>
      <c r="D158" s="111" t="s">
        <v>470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183</v>
      </c>
      <c r="R158" s="55"/>
      <c r="S158" s="55"/>
      <c r="T158" s="55"/>
      <c r="U158" s="55"/>
      <c r="V158" s="111" t="s">
        <v>184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4">
        <v>1018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1018</v>
      </c>
      <c r="AQ158" s="104"/>
      <c r="AR158" s="104"/>
      <c r="AS158" s="104"/>
      <c r="AT158" s="104"/>
      <c r="AU158" s="104">
        <v>710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710</v>
      </c>
      <c r="BF158" s="104"/>
      <c r="BG158" s="104"/>
      <c r="BH158" s="104"/>
      <c r="BI158" s="104"/>
      <c r="BJ158" s="104">
        <v>1370</v>
      </c>
      <c r="BK158" s="104"/>
      <c r="BL158" s="104"/>
      <c r="BM158" s="104"/>
      <c r="BN158" s="104"/>
      <c r="BO158" s="104">
        <v>0</v>
      </c>
      <c r="BP158" s="104"/>
      <c r="BQ158" s="104"/>
      <c r="BR158" s="104"/>
      <c r="BS158" s="104"/>
      <c r="BT158" s="104">
        <v>1370</v>
      </c>
      <c r="BU158" s="104"/>
      <c r="BV158" s="104"/>
      <c r="BW158" s="104"/>
      <c r="BX158" s="104"/>
    </row>
    <row r="159" spans="1:79" s="25" customFormat="1" ht="60" customHeight="1">
      <c r="A159" s="59">
        <v>11</v>
      </c>
      <c r="B159" s="60"/>
      <c r="C159" s="60"/>
      <c r="D159" s="111" t="s">
        <v>299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191</v>
      </c>
      <c r="R159" s="55"/>
      <c r="S159" s="55"/>
      <c r="T159" s="55"/>
      <c r="U159" s="55"/>
      <c r="V159" s="111" t="s">
        <v>335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4">
        <v>100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100</v>
      </c>
      <c r="AQ159" s="104"/>
      <c r="AR159" s="104"/>
      <c r="AS159" s="104"/>
      <c r="AT159" s="104"/>
      <c r="AU159" s="104">
        <v>100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100</v>
      </c>
      <c r="BF159" s="104"/>
      <c r="BG159" s="104"/>
      <c r="BH159" s="104"/>
      <c r="BI159" s="104"/>
      <c r="BJ159" s="104">
        <v>100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100</v>
      </c>
      <c r="BU159" s="104"/>
      <c r="BV159" s="104"/>
      <c r="BW159" s="104"/>
      <c r="BX159" s="104"/>
    </row>
    <row r="161" spans="1:79" ht="14.25" customHeight="1">
      <c r="A161" s="34" t="s">
        <v>238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</row>
    <row r="162" spans="1:79" ht="23.1" customHeight="1">
      <c r="A162" s="49" t="s">
        <v>6</v>
      </c>
      <c r="B162" s="50"/>
      <c r="C162" s="50"/>
      <c r="D162" s="55" t="s">
        <v>9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 t="s">
        <v>8</v>
      </c>
      <c r="R162" s="55"/>
      <c r="S162" s="55"/>
      <c r="T162" s="55"/>
      <c r="U162" s="55"/>
      <c r="V162" s="55" t="s">
        <v>7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41" t="s">
        <v>229</v>
      </c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3"/>
      <c r="AU162" s="41" t="s">
        <v>234</v>
      </c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3"/>
    </row>
    <row r="163" spans="1:79" ht="28.5" customHeight="1">
      <c r="A163" s="52"/>
      <c r="B163" s="53"/>
      <c r="C163" s="53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 t="s">
        <v>4</v>
      </c>
      <c r="AG163" s="55"/>
      <c r="AH163" s="55"/>
      <c r="AI163" s="55"/>
      <c r="AJ163" s="55"/>
      <c r="AK163" s="55" t="s">
        <v>3</v>
      </c>
      <c r="AL163" s="55"/>
      <c r="AM163" s="55"/>
      <c r="AN163" s="55"/>
      <c r="AO163" s="55"/>
      <c r="AP163" s="55" t="s">
        <v>123</v>
      </c>
      <c r="AQ163" s="55"/>
      <c r="AR163" s="55"/>
      <c r="AS163" s="55"/>
      <c r="AT163" s="55"/>
      <c r="AU163" s="55" t="s">
        <v>4</v>
      </c>
      <c r="AV163" s="55"/>
      <c r="AW163" s="55"/>
      <c r="AX163" s="55"/>
      <c r="AY163" s="55"/>
      <c r="AZ163" s="55" t="s">
        <v>3</v>
      </c>
      <c r="BA163" s="55"/>
      <c r="BB163" s="55"/>
      <c r="BC163" s="55"/>
      <c r="BD163" s="55"/>
      <c r="BE163" s="55" t="s">
        <v>90</v>
      </c>
      <c r="BF163" s="55"/>
      <c r="BG163" s="55"/>
      <c r="BH163" s="55"/>
      <c r="BI163" s="55"/>
    </row>
    <row r="164" spans="1:79" ht="15" customHeight="1">
      <c r="A164" s="41">
        <v>1</v>
      </c>
      <c r="B164" s="42"/>
      <c r="C164" s="42"/>
      <c r="D164" s="55">
        <v>2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>
        <v>3</v>
      </c>
      <c r="R164" s="55"/>
      <c r="S164" s="55"/>
      <c r="T164" s="55"/>
      <c r="U164" s="55"/>
      <c r="V164" s="55">
        <v>4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55">
        <v>5</v>
      </c>
      <c r="AG164" s="55"/>
      <c r="AH164" s="55"/>
      <c r="AI164" s="55"/>
      <c r="AJ164" s="55"/>
      <c r="AK164" s="55">
        <v>6</v>
      </c>
      <c r="AL164" s="55"/>
      <c r="AM164" s="55"/>
      <c r="AN164" s="55"/>
      <c r="AO164" s="55"/>
      <c r="AP164" s="55">
        <v>7</v>
      </c>
      <c r="AQ164" s="55"/>
      <c r="AR164" s="55"/>
      <c r="AS164" s="55"/>
      <c r="AT164" s="55"/>
      <c r="AU164" s="55">
        <v>8</v>
      </c>
      <c r="AV164" s="55"/>
      <c r="AW164" s="55"/>
      <c r="AX164" s="55"/>
      <c r="AY164" s="55"/>
      <c r="AZ164" s="55">
        <v>9</v>
      </c>
      <c r="BA164" s="55"/>
      <c r="BB164" s="55"/>
      <c r="BC164" s="55"/>
      <c r="BD164" s="55"/>
      <c r="BE164" s="55">
        <v>10</v>
      </c>
      <c r="BF164" s="55"/>
      <c r="BG164" s="55"/>
      <c r="BH164" s="55"/>
      <c r="BI164" s="55"/>
    </row>
    <row r="165" spans="1:79" ht="15.75" hidden="1" customHeight="1">
      <c r="A165" s="69" t="s">
        <v>154</v>
      </c>
      <c r="B165" s="70"/>
      <c r="C165" s="70"/>
      <c r="D165" s="55" t="s">
        <v>57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 t="s">
        <v>70</v>
      </c>
      <c r="R165" s="55"/>
      <c r="S165" s="55"/>
      <c r="T165" s="55"/>
      <c r="U165" s="55"/>
      <c r="V165" s="55" t="s">
        <v>71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79" t="s">
        <v>107</v>
      </c>
      <c r="AG165" s="79"/>
      <c r="AH165" s="79"/>
      <c r="AI165" s="79"/>
      <c r="AJ165" s="79"/>
      <c r="AK165" s="108" t="s">
        <v>108</v>
      </c>
      <c r="AL165" s="108"/>
      <c r="AM165" s="108"/>
      <c r="AN165" s="108"/>
      <c r="AO165" s="108"/>
      <c r="AP165" s="93" t="s">
        <v>177</v>
      </c>
      <c r="AQ165" s="93"/>
      <c r="AR165" s="93"/>
      <c r="AS165" s="93"/>
      <c r="AT165" s="93"/>
      <c r="AU165" s="79" t="s">
        <v>109</v>
      </c>
      <c r="AV165" s="79"/>
      <c r="AW165" s="79"/>
      <c r="AX165" s="79"/>
      <c r="AY165" s="79"/>
      <c r="AZ165" s="108" t="s">
        <v>110</v>
      </c>
      <c r="BA165" s="108"/>
      <c r="BB165" s="108"/>
      <c r="BC165" s="108"/>
      <c r="BD165" s="108"/>
      <c r="BE165" s="93" t="s">
        <v>177</v>
      </c>
      <c r="BF165" s="93"/>
      <c r="BG165" s="93"/>
      <c r="BH165" s="93"/>
      <c r="BI165" s="93"/>
      <c r="CA165" t="s">
        <v>39</v>
      </c>
    </row>
    <row r="166" spans="1:79" s="6" customFormat="1" ht="14.25">
      <c r="A166" s="81">
        <v>0</v>
      </c>
      <c r="B166" s="82"/>
      <c r="C166" s="82"/>
      <c r="D166" s="109" t="s">
        <v>176</v>
      </c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CA166" s="6" t="s">
        <v>40</v>
      </c>
    </row>
    <row r="167" spans="1:79" s="25" customFormat="1" ht="28.5" customHeight="1">
      <c r="A167" s="59">
        <v>1</v>
      </c>
      <c r="B167" s="60"/>
      <c r="C167" s="60"/>
      <c r="D167" s="111" t="s">
        <v>463</v>
      </c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3"/>
      <c r="Q167" s="55" t="s">
        <v>277</v>
      </c>
      <c r="R167" s="55"/>
      <c r="S167" s="55"/>
      <c r="T167" s="55"/>
      <c r="U167" s="55"/>
      <c r="V167" s="111" t="s">
        <v>278</v>
      </c>
      <c r="W167" s="112"/>
      <c r="X167" s="112"/>
      <c r="Y167" s="112"/>
      <c r="Z167" s="112"/>
      <c r="AA167" s="112"/>
      <c r="AB167" s="112"/>
      <c r="AC167" s="112"/>
      <c r="AD167" s="112"/>
      <c r="AE167" s="113"/>
      <c r="AF167" s="104">
        <v>2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2</v>
      </c>
      <c r="AQ167" s="104"/>
      <c r="AR167" s="104"/>
      <c r="AS167" s="104"/>
      <c r="AT167" s="104"/>
      <c r="AU167" s="104">
        <v>2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2</v>
      </c>
      <c r="BF167" s="104"/>
      <c r="BG167" s="104"/>
      <c r="BH167" s="104"/>
      <c r="BI167" s="104"/>
    </row>
    <row r="168" spans="1:79" s="25" customFormat="1" ht="15" customHeight="1">
      <c r="A168" s="59">
        <v>2</v>
      </c>
      <c r="B168" s="60"/>
      <c r="C168" s="60"/>
      <c r="D168" s="111" t="s">
        <v>464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183</v>
      </c>
      <c r="R168" s="55"/>
      <c r="S168" s="55"/>
      <c r="T168" s="55"/>
      <c r="U168" s="55"/>
      <c r="V168" s="111" t="s">
        <v>275</v>
      </c>
      <c r="W168" s="112"/>
      <c r="X168" s="112"/>
      <c r="Y168" s="112"/>
      <c r="Z168" s="112"/>
      <c r="AA168" s="112"/>
      <c r="AB168" s="112"/>
      <c r="AC168" s="112"/>
      <c r="AD168" s="112"/>
      <c r="AE168" s="113"/>
      <c r="AF168" s="104">
        <v>40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40</v>
      </c>
      <c r="AQ168" s="104"/>
      <c r="AR168" s="104"/>
      <c r="AS168" s="104"/>
      <c r="AT168" s="104"/>
      <c r="AU168" s="104">
        <v>40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40</v>
      </c>
      <c r="BF168" s="104"/>
      <c r="BG168" s="104"/>
      <c r="BH168" s="104"/>
      <c r="BI168" s="104"/>
    </row>
    <row r="169" spans="1:79" s="25" customFormat="1" ht="30" customHeight="1">
      <c r="A169" s="59">
        <v>3</v>
      </c>
      <c r="B169" s="60"/>
      <c r="C169" s="60"/>
      <c r="D169" s="111" t="s">
        <v>279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191</v>
      </c>
      <c r="R169" s="55"/>
      <c r="S169" s="55"/>
      <c r="T169" s="55"/>
      <c r="U169" s="55"/>
      <c r="V169" s="111" t="s">
        <v>188</v>
      </c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104">
        <v>51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51</v>
      </c>
      <c r="AQ169" s="104"/>
      <c r="AR169" s="104"/>
      <c r="AS169" s="104"/>
      <c r="AT169" s="104"/>
      <c r="AU169" s="104">
        <v>51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51</v>
      </c>
      <c r="BF169" s="104"/>
      <c r="BG169" s="104"/>
      <c r="BH169" s="104"/>
      <c r="BI169" s="104"/>
    </row>
    <row r="170" spans="1:79" s="25" customFormat="1" ht="15" customHeight="1">
      <c r="A170" s="59">
        <v>4</v>
      </c>
      <c r="B170" s="60"/>
      <c r="C170" s="60"/>
      <c r="D170" s="111" t="s">
        <v>280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191</v>
      </c>
      <c r="R170" s="55"/>
      <c r="S170" s="55"/>
      <c r="T170" s="55"/>
      <c r="U170" s="55"/>
      <c r="V170" s="111" t="s">
        <v>188</v>
      </c>
      <c r="W170" s="112"/>
      <c r="X170" s="112"/>
      <c r="Y170" s="112"/>
      <c r="Z170" s="112"/>
      <c r="AA170" s="112"/>
      <c r="AB170" s="112"/>
      <c r="AC170" s="112"/>
      <c r="AD170" s="112"/>
      <c r="AE170" s="113"/>
      <c r="AF170" s="104">
        <v>49</v>
      </c>
      <c r="AG170" s="104"/>
      <c r="AH170" s="104"/>
      <c r="AI170" s="104"/>
      <c r="AJ170" s="104"/>
      <c r="AK170" s="104">
        <v>0</v>
      </c>
      <c r="AL170" s="104"/>
      <c r="AM170" s="104"/>
      <c r="AN170" s="104"/>
      <c r="AO170" s="104"/>
      <c r="AP170" s="104">
        <v>49</v>
      </c>
      <c r="AQ170" s="104"/>
      <c r="AR170" s="104"/>
      <c r="AS170" s="104"/>
      <c r="AT170" s="104"/>
      <c r="AU170" s="104">
        <v>49</v>
      </c>
      <c r="AV170" s="104"/>
      <c r="AW170" s="104"/>
      <c r="AX170" s="104"/>
      <c r="AY170" s="104"/>
      <c r="AZ170" s="104">
        <v>0</v>
      </c>
      <c r="BA170" s="104"/>
      <c r="BB170" s="104"/>
      <c r="BC170" s="104"/>
      <c r="BD170" s="104"/>
      <c r="BE170" s="104">
        <v>49</v>
      </c>
      <c r="BF170" s="104"/>
      <c r="BG170" s="104"/>
      <c r="BH170" s="104"/>
      <c r="BI170" s="104"/>
    </row>
    <row r="171" spans="1:79" s="6" customFormat="1" ht="14.25">
      <c r="A171" s="81">
        <v>0</v>
      </c>
      <c r="B171" s="82"/>
      <c r="C171" s="82"/>
      <c r="D171" s="105" t="s">
        <v>181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6"/>
      <c r="Q171" s="109"/>
      <c r="R171" s="109"/>
      <c r="S171" s="109"/>
      <c r="T171" s="109"/>
      <c r="U171" s="109"/>
      <c r="V171" s="105"/>
      <c r="W171" s="106"/>
      <c r="X171" s="106"/>
      <c r="Y171" s="106"/>
      <c r="Z171" s="106"/>
      <c r="AA171" s="106"/>
      <c r="AB171" s="106"/>
      <c r="AC171" s="106"/>
      <c r="AD171" s="106"/>
      <c r="AE171" s="107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</row>
    <row r="172" spans="1:79" s="25" customFormat="1" ht="28.5" customHeight="1">
      <c r="A172" s="59">
        <v>5</v>
      </c>
      <c r="B172" s="60"/>
      <c r="C172" s="60"/>
      <c r="D172" s="111" t="s">
        <v>465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466</v>
      </c>
      <c r="R172" s="55"/>
      <c r="S172" s="55"/>
      <c r="T172" s="55"/>
      <c r="U172" s="55"/>
      <c r="V172" s="111" t="s">
        <v>283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104">
        <v>0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0</v>
      </c>
      <c r="AQ172" s="104"/>
      <c r="AR172" s="104"/>
      <c r="AS172" s="104"/>
      <c r="AT172" s="104"/>
      <c r="AU172" s="104">
        <v>0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0</v>
      </c>
      <c r="BF172" s="104"/>
      <c r="BG172" s="104"/>
      <c r="BH172" s="104"/>
      <c r="BI172" s="104"/>
    </row>
    <row r="173" spans="1:79" s="25" customFormat="1" ht="30" customHeight="1">
      <c r="A173" s="59">
        <v>6</v>
      </c>
      <c r="B173" s="60"/>
      <c r="C173" s="60"/>
      <c r="D173" s="111" t="s">
        <v>467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183</v>
      </c>
      <c r="R173" s="55"/>
      <c r="S173" s="55"/>
      <c r="T173" s="55"/>
      <c r="U173" s="55"/>
      <c r="V173" s="111" t="s">
        <v>184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104">
        <v>1370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1370</v>
      </c>
      <c r="AQ173" s="104"/>
      <c r="AR173" s="104"/>
      <c r="AS173" s="104"/>
      <c r="AT173" s="104"/>
      <c r="AU173" s="104">
        <v>1370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1370</v>
      </c>
      <c r="BF173" s="104"/>
      <c r="BG173" s="104"/>
      <c r="BH173" s="104"/>
      <c r="BI173" s="104"/>
    </row>
    <row r="174" spans="1:79" s="6" customFormat="1" ht="14.25">
      <c r="A174" s="81">
        <v>0</v>
      </c>
      <c r="B174" s="82"/>
      <c r="C174" s="82"/>
      <c r="D174" s="105" t="s">
        <v>185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6"/>
      <c r="Q174" s="109"/>
      <c r="R174" s="109"/>
      <c r="S174" s="109"/>
      <c r="T174" s="109"/>
      <c r="U174" s="109"/>
      <c r="V174" s="105"/>
      <c r="W174" s="85"/>
      <c r="X174" s="85"/>
      <c r="Y174" s="85"/>
      <c r="Z174" s="85"/>
      <c r="AA174" s="85"/>
      <c r="AB174" s="85"/>
      <c r="AC174" s="85"/>
      <c r="AD174" s="85"/>
      <c r="AE174" s="86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</row>
    <row r="175" spans="1:79" s="25" customFormat="1" ht="28.5" customHeight="1">
      <c r="A175" s="59">
        <v>7</v>
      </c>
      <c r="B175" s="60"/>
      <c r="C175" s="60"/>
      <c r="D175" s="111" t="s">
        <v>468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55" t="s">
        <v>179</v>
      </c>
      <c r="R175" s="55"/>
      <c r="S175" s="55"/>
      <c r="T175" s="55"/>
      <c r="U175" s="55"/>
      <c r="V175" s="111" t="s">
        <v>188</v>
      </c>
      <c r="W175" s="63"/>
      <c r="X175" s="63"/>
      <c r="Y175" s="63"/>
      <c r="Z175" s="63"/>
      <c r="AA175" s="63"/>
      <c r="AB175" s="63"/>
      <c r="AC175" s="63"/>
      <c r="AD175" s="63"/>
      <c r="AE175" s="64"/>
      <c r="AF175" s="104">
        <v>2896.08</v>
      </c>
      <c r="AG175" s="104"/>
      <c r="AH175" s="104"/>
      <c r="AI175" s="104"/>
      <c r="AJ175" s="104"/>
      <c r="AK175" s="104">
        <v>0</v>
      </c>
      <c r="AL175" s="104"/>
      <c r="AM175" s="104"/>
      <c r="AN175" s="104"/>
      <c r="AO175" s="104"/>
      <c r="AP175" s="104">
        <v>2896.08</v>
      </c>
      <c r="AQ175" s="104"/>
      <c r="AR175" s="104"/>
      <c r="AS175" s="104"/>
      <c r="AT175" s="104"/>
      <c r="AU175" s="104">
        <v>3064.05</v>
      </c>
      <c r="AV175" s="104"/>
      <c r="AW175" s="104"/>
      <c r="AX175" s="104"/>
      <c r="AY175" s="104"/>
      <c r="AZ175" s="104">
        <v>0</v>
      </c>
      <c r="BA175" s="104"/>
      <c r="BB175" s="104"/>
      <c r="BC175" s="104"/>
      <c r="BD175" s="104"/>
      <c r="BE175" s="104">
        <v>3064.05</v>
      </c>
      <c r="BF175" s="104"/>
      <c r="BG175" s="104"/>
      <c r="BH175" s="104"/>
      <c r="BI175" s="104"/>
    </row>
    <row r="176" spans="1:79" s="25" customFormat="1" ht="30" customHeight="1">
      <c r="A176" s="59">
        <v>8</v>
      </c>
      <c r="B176" s="60"/>
      <c r="C176" s="60"/>
      <c r="D176" s="111" t="s">
        <v>469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187</v>
      </c>
      <c r="R176" s="55"/>
      <c r="S176" s="55"/>
      <c r="T176" s="55"/>
      <c r="U176" s="55"/>
      <c r="V176" s="111" t="s">
        <v>188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104">
        <v>8440.6299999999992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8440.6299999999992</v>
      </c>
      <c r="AQ176" s="104"/>
      <c r="AR176" s="104"/>
      <c r="AS176" s="104"/>
      <c r="AT176" s="104"/>
      <c r="AU176" s="104">
        <v>8930.2099999999991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8930.2099999999991</v>
      </c>
      <c r="BF176" s="104"/>
      <c r="BG176" s="104"/>
      <c r="BH176" s="104"/>
      <c r="BI176" s="104"/>
    </row>
    <row r="177" spans="1:79" s="25" customFormat="1" ht="30" customHeight="1">
      <c r="A177" s="59">
        <v>9</v>
      </c>
      <c r="B177" s="60"/>
      <c r="C177" s="60"/>
      <c r="D177" s="111" t="s">
        <v>287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187</v>
      </c>
      <c r="R177" s="55"/>
      <c r="S177" s="55"/>
      <c r="T177" s="55"/>
      <c r="U177" s="55"/>
      <c r="V177" s="111" t="s">
        <v>188</v>
      </c>
      <c r="W177" s="63"/>
      <c r="X177" s="63"/>
      <c r="Y177" s="63"/>
      <c r="Z177" s="63"/>
      <c r="AA177" s="63"/>
      <c r="AB177" s="63"/>
      <c r="AC177" s="63"/>
      <c r="AD177" s="63"/>
      <c r="AE177" s="64"/>
      <c r="AF177" s="104">
        <v>4227.8500000000004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4227.8500000000004</v>
      </c>
      <c r="AQ177" s="104"/>
      <c r="AR177" s="104"/>
      <c r="AS177" s="104"/>
      <c r="AT177" s="104"/>
      <c r="AU177" s="104">
        <v>4473.07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4473.07</v>
      </c>
      <c r="BF177" s="104"/>
      <c r="BG177" s="104"/>
      <c r="BH177" s="104"/>
      <c r="BI177" s="104"/>
    </row>
    <row r="178" spans="1:79" s="6" customFormat="1" ht="14.25">
      <c r="A178" s="81">
        <v>0</v>
      </c>
      <c r="B178" s="82"/>
      <c r="C178" s="82"/>
      <c r="D178" s="105" t="s">
        <v>189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6"/>
      <c r="Q178" s="109"/>
      <c r="R178" s="109"/>
      <c r="S178" s="109"/>
      <c r="T178" s="109"/>
      <c r="U178" s="109"/>
      <c r="V178" s="105"/>
      <c r="W178" s="85"/>
      <c r="X178" s="85"/>
      <c r="Y178" s="85"/>
      <c r="Z178" s="85"/>
      <c r="AA178" s="85"/>
      <c r="AB178" s="85"/>
      <c r="AC178" s="85"/>
      <c r="AD178" s="85"/>
      <c r="AE178" s="86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</row>
    <row r="179" spans="1:79" s="25" customFormat="1" ht="42.75" customHeight="1">
      <c r="A179" s="59">
        <v>10</v>
      </c>
      <c r="B179" s="60"/>
      <c r="C179" s="60"/>
      <c r="D179" s="111" t="s">
        <v>470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183</v>
      </c>
      <c r="R179" s="55"/>
      <c r="S179" s="55"/>
      <c r="T179" s="55"/>
      <c r="U179" s="55"/>
      <c r="V179" s="111" t="s">
        <v>184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4">
        <v>1370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1370</v>
      </c>
      <c r="AQ179" s="104"/>
      <c r="AR179" s="104"/>
      <c r="AS179" s="104"/>
      <c r="AT179" s="104"/>
      <c r="AU179" s="104">
        <v>1370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1370</v>
      </c>
      <c r="BF179" s="104"/>
      <c r="BG179" s="104"/>
      <c r="BH179" s="104"/>
      <c r="BI179" s="104"/>
    </row>
    <row r="180" spans="1:79" s="25" customFormat="1" ht="60" customHeight="1">
      <c r="A180" s="59">
        <v>11</v>
      </c>
      <c r="B180" s="60"/>
      <c r="C180" s="60"/>
      <c r="D180" s="111" t="s">
        <v>299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191</v>
      </c>
      <c r="R180" s="55"/>
      <c r="S180" s="55"/>
      <c r="T180" s="55"/>
      <c r="U180" s="55"/>
      <c r="V180" s="111" t="s">
        <v>335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4">
        <v>100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100</v>
      </c>
      <c r="AQ180" s="104"/>
      <c r="AR180" s="104"/>
      <c r="AS180" s="104"/>
      <c r="AT180" s="104"/>
      <c r="AU180" s="104">
        <v>100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100</v>
      </c>
      <c r="BF180" s="104"/>
      <c r="BG180" s="104"/>
      <c r="BH180" s="104"/>
      <c r="BI180" s="104"/>
    </row>
    <row r="182" spans="1:79" ht="14.25" customHeight="1">
      <c r="A182" s="34" t="s">
        <v>124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>
      <c r="A183" s="75" t="s">
        <v>207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</row>
    <row r="184" spans="1:79" ht="12.95" customHeight="1">
      <c r="A184" s="49" t="s">
        <v>19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1"/>
      <c r="U184" s="55" t="s">
        <v>208</v>
      </c>
      <c r="V184" s="55"/>
      <c r="W184" s="55"/>
      <c r="X184" s="55"/>
      <c r="Y184" s="55"/>
      <c r="Z184" s="55"/>
      <c r="AA184" s="55"/>
      <c r="AB184" s="55"/>
      <c r="AC184" s="55"/>
      <c r="AD184" s="55"/>
      <c r="AE184" s="55" t="s">
        <v>211</v>
      </c>
      <c r="AF184" s="55"/>
      <c r="AG184" s="55"/>
      <c r="AH184" s="55"/>
      <c r="AI184" s="55"/>
      <c r="AJ184" s="55"/>
      <c r="AK184" s="55"/>
      <c r="AL184" s="55"/>
      <c r="AM184" s="55"/>
      <c r="AN184" s="55"/>
      <c r="AO184" s="55" t="s">
        <v>219</v>
      </c>
      <c r="AP184" s="55"/>
      <c r="AQ184" s="55"/>
      <c r="AR184" s="55"/>
      <c r="AS184" s="55"/>
      <c r="AT184" s="55"/>
      <c r="AU184" s="55"/>
      <c r="AV184" s="55"/>
      <c r="AW184" s="55"/>
      <c r="AX184" s="55"/>
      <c r="AY184" s="55" t="s">
        <v>229</v>
      </c>
      <c r="AZ184" s="55"/>
      <c r="BA184" s="55"/>
      <c r="BB184" s="55"/>
      <c r="BC184" s="55"/>
      <c r="BD184" s="55"/>
      <c r="BE184" s="55"/>
      <c r="BF184" s="55"/>
      <c r="BG184" s="55"/>
      <c r="BH184" s="55"/>
      <c r="BI184" s="55" t="s">
        <v>234</v>
      </c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9" ht="30" customHeight="1">
      <c r="A185" s="52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4"/>
      <c r="U185" s="55" t="s">
        <v>4</v>
      </c>
      <c r="V185" s="55"/>
      <c r="W185" s="55"/>
      <c r="X185" s="55"/>
      <c r="Y185" s="55"/>
      <c r="Z185" s="55" t="s">
        <v>3</v>
      </c>
      <c r="AA185" s="55"/>
      <c r="AB185" s="55"/>
      <c r="AC185" s="55"/>
      <c r="AD185" s="55"/>
      <c r="AE185" s="55" t="s">
        <v>4</v>
      </c>
      <c r="AF185" s="55"/>
      <c r="AG185" s="55"/>
      <c r="AH185" s="55"/>
      <c r="AI185" s="55"/>
      <c r="AJ185" s="55" t="s">
        <v>3</v>
      </c>
      <c r="AK185" s="55"/>
      <c r="AL185" s="55"/>
      <c r="AM185" s="55"/>
      <c r="AN185" s="55"/>
      <c r="AO185" s="55" t="s">
        <v>4</v>
      </c>
      <c r="AP185" s="55"/>
      <c r="AQ185" s="55"/>
      <c r="AR185" s="55"/>
      <c r="AS185" s="55"/>
      <c r="AT185" s="55" t="s">
        <v>3</v>
      </c>
      <c r="AU185" s="55"/>
      <c r="AV185" s="55"/>
      <c r="AW185" s="55"/>
      <c r="AX185" s="55"/>
      <c r="AY185" s="55" t="s">
        <v>4</v>
      </c>
      <c r="AZ185" s="55"/>
      <c r="BA185" s="55"/>
      <c r="BB185" s="55"/>
      <c r="BC185" s="55"/>
      <c r="BD185" s="55" t="s">
        <v>3</v>
      </c>
      <c r="BE185" s="55"/>
      <c r="BF185" s="55"/>
      <c r="BG185" s="55"/>
      <c r="BH185" s="55"/>
      <c r="BI185" s="55" t="s">
        <v>4</v>
      </c>
      <c r="BJ185" s="55"/>
      <c r="BK185" s="55"/>
      <c r="BL185" s="55"/>
      <c r="BM185" s="55"/>
      <c r="BN185" s="55" t="s">
        <v>3</v>
      </c>
      <c r="BO185" s="55"/>
      <c r="BP185" s="55"/>
      <c r="BQ185" s="55"/>
      <c r="BR185" s="55"/>
    </row>
    <row r="186" spans="1:79" ht="15" customHeight="1">
      <c r="A186" s="41">
        <v>1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3"/>
      <c r="U186" s="55">
        <v>2</v>
      </c>
      <c r="V186" s="55"/>
      <c r="W186" s="55"/>
      <c r="X186" s="55"/>
      <c r="Y186" s="55"/>
      <c r="Z186" s="55">
        <v>3</v>
      </c>
      <c r="AA186" s="55"/>
      <c r="AB186" s="55"/>
      <c r="AC186" s="55"/>
      <c r="AD186" s="55"/>
      <c r="AE186" s="55">
        <v>4</v>
      </c>
      <c r="AF186" s="55"/>
      <c r="AG186" s="55"/>
      <c r="AH186" s="55"/>
      <c r="AI186" s="55"/>
      <c r="AJ186" s="55">
        <v>5</v>
      </c>
      <c r="AK186" s="55"/>
      <c r="AL186" s="55"/>
      <c r="AM186" s="55"/>
      <c r="AN186" s="55"/>
      <c r="AO186" s="55">
        <v>6</v>
      </c>
      <c r="AP186" s="55"/>
      <c r="AQ186" s="55"/>
      <c r="AR186" s="55"/>
      <c r="AS186" s="55"/>
      <c r="AT186" s="55">
        <v>7</v>
      </c>
      <c r="AU186" s="55"/>
      <c r="AV186" s="55"/>
      <c r="AW186" s="55"/>
      <c r="AX186" s="55"/>
      <c r="AY186" s="55">
        <v>8</v>
      </c>
      <c r="AZ186" s="55"/>
      <c r="BA186" s="55"/>
      <c r="BB186" s="55"/>
      <c r="BC186" s="55"/>
      <c r="BD186" s="55">
        <v>9</v>
      </c>
      <c r="BE186" s="55"/>
      <c r="BF186" s="55"/>
      <c r="BG186" s="55"/>
      <c r="BH186" s="55"/>
      <c r="BI186" s="55">
        <v>10</v>
      </c>
      <c r="BJ186" s="55"/>
      <c r="BK186" s="55"/>
      <c r="BL186" s="55"/>
      <c r="BM186" s="55"/>
      <c r="BN186" s="55">
        <v>11</v>
      </c>
      <c r="BO186" s="55"/>
      <c r="BP186" s="55"/>
      <c r="BQ186" s="55"/>
      <c r="BR186" s="55"/>
    </row>
    <row r="187" spans="1:79" s="1" customFormat="1" ht="15.75" hidden="1" customHeight="1">
      <c r="A187" s="69" t="s">
        <v>57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1"/>
      <c r="U187" s="79" t="s">
        <v>65</v>
      </c>
      <c r="V187" s="79"/>
      <c r="W187" s="79"/>
      <c r="X187" s="79"/>
      <c r="Y187" s="79"/>
      <c r="Z187" s="108" t="s">
        <v>66</v>
      </c>
      <c r="AA187" s="108"/>
      <c r="AB187" s="108"/>
      <c r="AC187" s="108"/>
      <c r="AD187" s="108"/>
      <c r="AE187" s="79" t="s">
        <v>67</v>
      </c>
      <c r="AF187" s="79"/>
      <c r="AG187" s="79"/>
      <c r="AH187" s="79"/>
      <c r="AI187" s="79"/>
      <c r="AJ187" s="108" t="s">
        <v>68</v>
      </c>
      <c r="AK187" s="108"/>
      <c r="AL187" s="108"/>
      <c r="AM187" s="108"/>
      <c r="AN187" s="108"/>
      <c r="AO187" s="79" t="s">
        <v>58</v>
      </c>
      <c r="AP187" s="79"/>
      <c r="AQ187" s="79"/>
      <c r="AR187" s="79"/>
      <c r="AS187" s="79"/>
      <c r="AT187" s="108" t="s">
        <v>59</v>
      </c>
      <c r="AU187" s="108"/>
      <c r="AV187" s="108"/>
      <c r="AW187" s="108"/>
      <c r="AX187" s="108"/>
      <c r="AY187" s="79" t="s">
        <v>60</v>
      </c>
      <c r="AZ187" s="79"/>
      <c r="BA187" s="79"/>
      <c r="BB187" s="79"/>
      <c r="BC187" s="79"/>
      <c r="BD187" s="108" t="s">
        <v>61</v>
      </c>
      <c r="BE187" s="108"/>
      <c r="BF187" s="108"/>
      <c r="BG187" s="108"/>
      <c r="BH187" s="108"/>
      <c r="BI187" s="79" t="s">
        <v>62</v>
      </c>
      <c r="BJ187" s="79"/>
      <c r="BK187" s="79"/>
      <c r="BL187" s="79"/>
      <c r="BM187" s="79"/>
      <c r="BN187" s="108" t="s">
        <v>63</v>
      </c>
      <c r="BO187" s="108"/>
      <c r="BP187" s="108"/>
      <c r="BQ187" s="108"/>
      <c r="BR187" s="108"/>
      <c r="CA187" t="s">
        <v>41</v>
      </c>
    </row>
    <row r="188" spans="1:79" s="6" customFormat="1" ht="12.75" customHeight="1">
      <c r="A188" s="84" t="s">
        <v>301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6"/>
      <c r="U188" s="117">
        <v>3848440</v>
      </c>
      <c r="V188" s="117"/>
      <c r="W188" s="117"/>
      <c r="X188" s="117"/>
      <c r="Y188" s="117"/>
      <c r="Z188" s="117">
        <v>0</v>
      </c>
      <c r="AA188" s="117"/>
      <c r="AB188" s="117"/>
      <c r="AC188" s="117"/>
      <c r="AD188" s="117"/>
      <c r="AE188" s="117">
        <v>2446776</v>
      </c>
      <c r="AF188" s="117"/>
      <c r="AG188" s="117"/>
      <c r="AH188" s="117"/>
      <c r="AI188" s="117"/>
      <c r="AJ188" s="117">
        <v>0</v>
      </c>
      <c r="AK188" s="117"/>
      <c r="AL188" s="117"/>
      <c r="AM188" s="117"/>
      <c r="AN188" s="117"/>
      <c r="AO188" s="117">
        <v>2674242</v>
      </c>
      <c r="AP188" s="117"/>
      <c r="AQ188" s="117"/>
      <c r="AR188" s="117"/>
      <c r="AS188" s="117"/>
      <c r="AT188" s="117">
        <v>0</v>
      </c>
      <c r="AU188" s="117"/>
      <c r="AV188" s="117"/>
      <c r="AW188" s="117"/>
      <c r="AX188" s="117"/>
      <c r="AY188" s="117">
        <v>3042775</v>
      </c>
      <c r="AZ188" s="117"/>
      <c r="BA188" s="117"/>
      <c r="BB188" s="117"/>
      <c r="BC188" s="117"/>
      <c r="BD188" s="117">
        <v>0</v>
      </c>
      <c r="BE188" s="117"/>
      <c r="BF188" s="117"/>
      <c r="BG188" s="117"/>
      <c r="BH188" s="117"/>
      <c r="BI188" s="117">
        <v>3219280</v>
      </c>
      <c r="BJ188" s="117"/>
      <c r="BK188" s="117"/>
      <c r="BL188" s="117"/>
      <c r="BM188" s="117"/>
      <c r="BN188" s="117">
        <v>0</v>
      </c>
      <c r="BO188" s="117"/>
      <c r="BP188" s="117"/>
      <c r="BQ188" s="117"/>
      <c r="BR188" s="117"/>
      <c r="CA188" s="6" t="s">
        <v>42</v>
      </c>
    </row>
    <row r="189" spans="1:79" s="25" customFormat="1" ht="12.75" customHeight="1">
      <c r="A189" s="62" t="s">
        <v>302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4"/>
      <c r="U189" s="118">
        <v>2694048</v>
      </c>
      <c r="V189" s="118"/>
      <c r="W189" s="118"/>
      <c r="X189" s="118"/>
      <c r="Y189" s="118"/>
      <c r="Z189" s="118">
        <v>0</v>
      </c>
      <c r="AA189" s="118"/>
      <c r="AB189" s="118"/>
      <c r="AC189" s="118"/>
      <c r="AD189" s="118"/>
      <c r="AE189" s="118">
        <v>2158907</v>
      </c>
      <c r="AF189" s="118"/>
      <c r="AG189" s="118"/>
      <c r="AH189" s="118"/>
      <c r="AI189" s="118"/>
      <c r="AJ189" s="118">
        <v>0</v>
      </c>
      <c r="AK189" s="118"/>
      <c r="AL189" s="118"/>
      <c r="AM189" s="118"/>
      <c r="AN189" s="118"/>
      <c r="AO189" s="118">
        <v>1748826</v>
      </c>
      <c r="AP189" s="118"/>
      <c r="AQ189" s="118"/>
      <c r="AR189" s="118"/>
      <c r="AS189" s="118"/>
      <c r="AT189" s="118">
        <v>0</v>
      </c>
      <c r="AU189" s="118"/>
      <c r="AV189" s="118"/>
      <c r="AW189" s="118"/>
      <c r="AX189" s="118"/>
      <c r="AY189" s="118">
        <v>2673990</v>
      </c>
      <c r="AZ189" s="118"/>
      <c r="BA189" s="118"/>
      <c r="BB189" s="118"/>
      <c r="BC189" s="118"/>
      <c r="BD189" s="118">
        <v>0</v>
      </c>
      <c r="BE189" s="118"/>
      <c r="BF189" s="118"/>
      <c r="BG189" s="118"/>
      <c r="BH189" s="118"/>
      <c r="BI189" s="118">
        <v>2829100</v>
      </c>
      <c r="BJ189" s="118"/>
      <c r="BK189" s="118"/>
      <c r="BL189" s="118"/>
      <c r="BM189" s="118"/>
      <c r="BN189" s="118">
        <v>0</v>
      </c>
      <c r="BO189" s="118"/>
      <c r="BP189" s="118"/>
      <c r="BQ189" s="118"/>
      <c r="BR189" s="118"/>
    </row>
    <row r="190" spans="1:79" s="25" customFormat="1" ht="12.75" customHeight="1">
      <c r="A190" s="62" t="s">
        <v>303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4"/>
      <c r="U190" s="118">
        <v>673311</v>
      </c>
      <c r="V190" s="118"/>
      <c r="W190" s="118"/>
      <c r="X190" s="118"/>
      <c r="Y190" s="118"/>
      <c r="Z190" s="118">
        <v>0</v>
      </c>
      <c r="AA190" s="118"/>
      <c r="AB190" s="118"/>
      <c r="AC190" s="118"/>
      <c r="AD190" s="118"/>
      <c r="AE190" s="118">
        <v>287869</v>
      </c>
      <c r="AF190" s="118"/>
      <c r="AG190" s="118"/>
      <c r="AH190" s="118"/>
      <c r="AI190" s="118"/>
      <c r="AJ190" s="118">
        <v>0</v>
      </c>
      <c r="AK190" s="118"/>
      <c r="AL190" s="118"/>
      <c r="AM190" s="118"/>
      <c r="AN190" s="118"/>
      <c r="AO190" s="118">
        <v>921583</v>
      </c>
      <c r="AP190" s="118"/>
      <c r="AQ190" s="118"/>
      <c r="AR190" s="118"/>
      <c r="AS190" s="118"/>
      <c r="AT190" s="118">
        <v>0</v>
      </c>
      <c r="AU190" s="118"/>
      <c r="AV190" s="118"/>
      <c r="AW190" s="118"/>
      <c r="AX190" s="118"/>
      <c r="AY190" s="118">
        <v>364635</v>
      </c>
      <c r="AZ190" s="118"/>
      <c r="BA190" s="118"/>
      <c r="BB190" s="118"/>
      <c r="BC190" s="118"/>
      <c r="BD190" s="118">
        <v>0</v>
      </c>
      <c r="BE190" s="118"/>
      <c r="BF190" s="118"/>
      <c r="BG190" s="118"/>
      <c r="BH190" s="118"/>
      <c r="BI190" s="118">
        <v>385790</v>
      </c>
      <c r="BJ190" s="118"/>
      <c r="BK190" s="118"/>
      <c r="BL190" s="118"/>
      <c r="BM190" s="118"/>
      <c r="BN190" s="118">
        <v>0</v>
      </c>
      <c r="BO190" s="118"/>
      <c r="BP190" s="118"/>
      <c r="BQ190" s="118"/>
      <c r="BR190" s="118"/>
    </row>
    <row r="191" spans="1:79" s="25" customFormat="1" ht="12.75" customHeight="1">
      <c r="A191" s="62" t="s">
        <v>304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4"/>
      <c r="U191" s="118">
        <v>481081</v>
      </c>
      <c r="V191" s="118"/>
      <c r="W191" s="118"/>
      <c r="X191" s="118"/>
      <c r="Y191" s="118"/>
      <c r="Z191" s="118">
        <v>0</v>
      </c>
      <c r="AA191" s="118"/>
      <c r="AB191" s="118"/>
      <c r="AC191" s="118"/>
      <c r="AD191" s="118"/>
      <c r="AE191" s="118">
        <v>0</v>
      </c>
      <c r="AF191" s="118"/>
      <c r="AG191" s="118"/>
      <c r="AH191" s="118"/>
      <c r="AI191" s="118"/>
      <c r="AJ191" s="118">
        <v>0</v>
      </c>
      <c r="AK191" s="118"/>
      <c r="AL191" s="118"/>
      <c r="AM191" s="118"/>
      <c r="AN191" s="118"/>
      <c r="AO191" s="118">
        <v>3833</v>
      </c>
      <c r="AP191" s="118"/>
      <c r="AQ191" s="118"/>
      <c r="AR191" s="118"/>
      <c r="AS191" s="118"/>
      <c r="AT191" s="118">
        <v>0</v>
      </c>
      <c r="AU191" s="118"/>
      <c r="AV191" s="118"/>
      <c r="AW191" s="118"/>
      <c r="AX191" s="118"/>
      <c r="AY191" s="118">
        <v>4150</v>
      </c>
      <c r="AZ191" s="118"/>
      <c r="BA191" s="118"/>
      <c r="BB191" s="118"/>
      <c r="BC191" s="118"/>
      <c r="BD191" s="118">
        <v>0</v>
      </c>
      <c r="BE191" s="118"/>
      <c r="BF191" s="118"/>
      <c r="BG191" s="118"/>
      <c r="BH191" s="118"/>
      <c r="BI191" s="118">
        <v>4390</v>
      </c>
      <c r="BJ191" s="118"/>
      <c r="BK191" s="118"/>
      <c r="BL191" s="118"/>
      <c r="BM191" s="118"/>
      <c r="BN191" s="118">
        <v>0</v>
      </c>
      <c r="BO191" s="118"/>
      <c r="BP191" s="118"/>
      <c r="BQ191" s="118"/>
      <c r="BR191" s="118"/>
    </row>
    <row r="192" spans="1:79" s="6" customFormat="1" ht="12.75" customHeight="1">
      <c r="A192" s="84" t="s">
        <v>305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6"/>
      <c r="U192" s="117">
        <v>192630</v>
      </c>
      <c r="V192" s="117"/>
      <c r="W192" s="117"/>
      <c r="X192" s="117"/>
      <c r="Y192" s="117"/>
      <c r="Z192" s="117">
        <v>0</v>
      </c>
      <c r="AA192" s="117"/>
      <c r="AB192" s="117"/>
      <c r="AC192" s="117"/>
      <c r="AD192" s="117"/>
      <c r="AE192" s="117">
        <v>148775</v>
      </c>
      <c r="AF192" s="117"/>
      <c r="AG192" s="117"/>
      <c r="AH192" s="117"/>
      <c r="AI192" s="117"/>
      <c r="AJ192" s="117">
        <v>0</v>
      </c>
      <c r="AK192" s="117"/>
      <c r="AL192" s="117"/>
      <c r="AM192" s="117"/>
      <c r="AN192" s="117"/>
      <c r="AO192" s="117">
        <v>111475</v>
      </c>
      <c r="AP192" s="117"/>
      <c r="AQ192" s="117"/>
      <c r="AR192" s="117"/>
      <c r="AS192" s="117"/>
      <c r="AT192" s="117">
        <v>0</v>
      </c>
      <c r="AU192" s="117"/>
      <c r="AV192" s="117"/>
      <c r="AW192" s="117"/>
      <c r="AX192" s="117"/>
      <c r="AY192" s="117">
        <v>198425</v>
      </c>
      <c r="AZ192" s="117"/>
      <c r="BA192" s="117"/>
      <c r="BB192" s="117"/>
      <c r="BC192" s="117"/>
      <c r="BD192" s="117">
        <v>0</v>
      </c>
      <c r="BE192" s="117"/>
      <c r="BF192" s="117"/>
      <c r="BG192" s="117"/>
      <c r="BH192" s="117"/>
      <c r="BI192" s="117">
        <v>209950</v>
      </c>
      <c r="BJ192" s="117"/>
      <c r="BK192" s="117"/>
      <c r="BL192" s="117"/>
      <c r="BM192" s="117"/>
      <c r="BN192" s="117">
        <v>0</v>
      </c>
      <c r="BO192" s="117"/>
      <c r="BP192" s="117"/>
      <c r="BQ192" s="117"/>
      <c r="BR192" s="117"/>
    </row>
    <row r="193" spans="1:79" s="25" customFormat="1" ht="12.75" customHeight="1">
      <c r="A193" s="62" t="s">
        <v>306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/>
      <c r="U193" s="118">
        <v>192630</v>
      </c>
      <c r="V193" s="118"/>
      <c r="W193" s="118"/>
      <c r="X193" s="118"/>
      <c r="Y193" s="118"/>
      <c r="Z193" s="118">
        <v>0</v>
      </c>
      <c r="AA193" s="118"/>
      <c r="AB193" s="118"/>
      <c r="AC193" s="118"/>
      <c r="AD193" s="118"/>
      <c r="AE193" s="118">
        <v>148775</v>
      </c>
      <c r="AF193" s="118"/>
      <c r="AG193" s="118"/>
      <c r="AH193" s="118"/>
      <c r="AI193" s="118"/>
      <c r="AJ193" s="118">
        <v>0</v>
      </c>
      <c r="AK193" s="118"/>
      <c r="AL193" s="118"/>
      <c r="AM193" s="118"/>
      <c r="AN193" s="118"/>
      <c r="AO193" s="118">
        <v>111475</v>
      </c>
      <c r="AP193" s="118"/>
      <c r="AQ193" s="118"/>
      <c r="AR193" s="118"/>
      <c r="AS193" s="118"/>
      <c r="AT193" s="118">
        <v>0</v>
      </c>
      <c r="AU193" s="118"/>
      <c r="AV193" s="118"/>
      <c r="AW193" s="118"/>
      <c r="AX193" s="118"/>
      <c r="AY193" s="118">
        <v>198425</v>
      </c>
      <c r="AZ193" s="118"/>
      <c r="BA193" s="118"/>
      <c r="BB193" s="118"/>
      <c r="BC193" s="118"/>
      <c r="BD193" s="118">
        <v>0</v>
      </c>
      <c r="BE193" s="118"/>
      <c r="BF193" s="118"/>
      <c r="BG193" s="118"/>
      <c r="BH193" s="118"/>
      <c r="BI193" s="118">
        <v>209950</v>
      </c>
      <c r="BJ193" s="118"/>
      <c r="BK193" s="118"/>
      <c r="BL193" s="118"/>
      <c r="BM193" s="118"/>
      <c r="BN193" s="118">
        <v>0</v>
      </c>
      <c r="BO193" s="118"/>
      <c r="BP193" s="118"/>
      <c r="BQ193" s="118"/>
      <c r="BR193" s="118"/>
    </row>
    <row r="194" spans="1:79" s="6" customFormat="1" ht="25.5" customHeight="1">
      <c r="A194" s="84" t="s">
        <v>307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6"/>
      <c r="U194" s="117">
        <v>721620</v>
      </c>
      <c r="V194" s="117"/>
      <c r="W194" s="117"/>
      <c r="X194" s="117"/>
      <c r="Y194" s="117"/>
      <c r="Z194" s="117">
        <v>0</v>
      </c>
      <c r="AA194" s="117"/>
      <c r="AB194" s="117"/>
      <c r="AC194" s="117"/>
      <c r="AD194" s="117"/>
      <c r="AE194" s="117">
        <v>677749</v>
      </c>
      <c r="AF194" s="117"/>
      <c r="AG194" s="117"/>
      <c r="AH194" s="117"/>
      <c r="AI194" s="117"/>
      <c r="AJ194" s="117">
        <v>0</v>
      </c>
      <c r="AK194" s="117"/>
      <c r="AL194" s="117"/>
      <c r="AM194" s="117"/>
      <c r="AN194" s="117"/>
      <c r="AO194" s="117">
        <v>17683</v>
      </c>
      <c r="AP194" s="117"/>
      <c r="AQ194" s="117"/>
      <c r="AR194" s="117"/>
      <c r="AS194" s="117"/>
      <c r="AT194" s="117">
        <v>0</v>
      </c>
      <c r="AU194" s="117"/>
      <c r="AV194" s="117"/>
      <c r="AW194" s="117"/>
      <c r="AX194" s="117"/>
      <c r="AY194" s="117">
        <v>810300</v>
      </c>
      <c r="AZ194" s="117"/>
      <c r="BA194" s="117"/>
      <c r="BB194" s="117"/>
      <c r="BC194" s="117"/>
      <c r="BD194" s="117">
        <v>0</v>
      </c>
      <c r="BE194" s="117"/>
      <c r="BF194" s="117"/>
      <c r="BG194" s="117"/>
      <c r="BH194" s="117"/>
      <c r="BI194" s="117">
        <v>857270</v>
      </c>
      <c r="BJ194" s="117"/>
      <c r="BK194" s="117"/>
      <c r="BL194" s="117"/>
      <c r="BM194" s="117"/>
      <c r="BN194" s="117">
        <v>0</v>
      </c>
      <c r="BO194" s="117"/>
      <c r="BP194" s="117"/>
      <c r="BQ194" s="117"/>
      <c r="BR194" s="117"/>
    </row>
    <row r="195" spans="1:79" s="25" customFormat="1" ht="12.75" customHeight="1">
      <c r="A195" s="62" t="s">
        <v>304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/>
      <c r="U195" s="118">
        <v>721620</v>
      </c>
      <c r="V195" s="118"/>
      <c r="W195" s="118"/>
      <c r="X195" s="118"/>
      <c r="Y195" s="118"/>
      <c r="Z195" s="118">
        <v>0</v>
      </c>
      <c r="AA195" s="118"/>
      <c r="AB195" s="118"/>
      <c r="AC195" s="118"/>
      <c r="AD195" s="118"/>
      <c r="AE195" s="118">
        <v>677749</v>
      </c>
      <c r="AF195" s="118"/>
      <c r="AG195" s="118"/>
      <c r="AH195" s="118"/>
      <c r="AI195" s="118"/>
      <c r="AJ195" s="118">
        <v>0</v>
      </c>
      <c r="AK195" s="118"/>
      <c r="AL195" s="118"/>
      <c r="AM195" s="118"/>
      <c r="AN195" s="118"/>
      <c r="AO195" s="118">
        <v>17683</v>
      </c>
      <c r="AP195" s="118"/>
      <c r="AQ195" s="118"/>
      <c r="AR195" s="118"/>
      <c r="AS195" s="118"/>
      <c r="AT195" s="118">
        <v>0</v>
      </c>
      <c r="AU195" s="118"/>
      <c r="AV195" s="118"/>
      <c r="AW195" s="118"/>
      <c r="AX195" s="118"/>
      <c r="AY195" s="118">
        <v>810300</v>
      </c>
      <c r="AZ195" s="118"/>
      <c r="BA195" s="118"/>
      <c r="BB195" s="118"/>
      <c r="BC195" s="118"/>
      <c r="BD195" s="118">
        <v>0</v>
      </c>
      <c r="BE195" s="118"/>
      <c r="BF195" s="118"/>
      <c r="BG195" s="118"/>
      <c r="BH195" s="118"/>
      <c r="BI195" s="118">
        <v>857270</v>
      </c>
      <c r="BJ195" s="118"/>
      <c r="BK195" s="118"/>
      <c r="BL195" s="118"/>
      <c r="BM195" s="118"/>
      <c r="BN195" s="118">
        <v>0</v>
      </c>
      <c r="BO195" s="118"/>
      <c r="BP195" s="118"/>
      <c r="BQ195" s="118"/>
      <c r="BR195" s="118"/>
    </row>
    <row r="196" spans="1:79" s="25" customFormat="1" ht="12.75" customHeight="1">
      <c r="A196" s="62" t="s">
        <v>308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4"/>
      <c r="U196" s="118">
        <v>48110</v>
      </c>
      <c r="V196" s="118"/>
      <c r="W196" s="118"/>
      <c r="X196" s="118"/>
      <c r="Y196" s="118"/>
      <c r="Z196" s="118">
        <v>0</v>
      </c>
      <c r="AA196" s="118"/>
      <c r="AB196" s="118"/>
      <c r="AC196" s="118"/>
      <c r="AD196" s="118"/>
      <c r="AE196" s="118">
        <v>0</v>
      </c>
      <c r="AF196" s="118"/>
      <c r="AG196" s="118"/>
      <c r="AH196" s="118"/>
      <c r="AI196" s="118"/>
      <c r="AJ196" s="118">
        <v>0</v>
      </c>
      <c r="AK196" s="118"/>
      <c r="AL196" s="118"/>
      <c r="AM196" s="118"/>
      <c r="AN196" s="118"/>
      <c r="AO196" s="118">
        <v>0</v>
      </c>
      <c r="AP196" s="118"/>
      <c r="AQ196" s="118"/>
      <c r="AR196" s="118"/>
      <c r="AS196" s="118"/>
      <c r="AT196" s="118">
        <v>0</v>
      </c>
      <c r="AU196" s="118"/>
      <c r="AV196" s="118"/>
      <c r="AW196" s="118"/>
      <c r="AX196" s="118"/>
      <c r="AY196" s="118">
        <v>0</v>
      </c>
      <c r="AZ196" s="118"/>
      <c r="BA196" s="118"/>
      <c r="BB196" s="118"/>
      <c r="BC196" s="118"/>
      <c r="BD196" s="118">
        <v>0</v>
      </c>
      <c r="BE196" s="118"/>
      <c r="BF196" s="118"/>
      <c r="BG196" s="118"/>
      <c r="BH196" s="118"/>
      <c r="BI196" s="118">
        <v>0</v>
      </c>
      <c r="BJ196" s="118"/>
      <c r="BK196" s="118"/>
      <c r="BL196" s="118"/>
      <c r="BM196" s="118"/>
      <c r="BN196" s="118">
        <v>0</v>
      </c>
      <c r="BO196" s="118"/>
      <c r="BP196" s="118"/>
      <c r="BQ196" s="118"/>
      <c r="BR196" s="118"/>
    </row>
    <row r="197" spans="1:79" s="6" customFormat="1" ht="12.75" customHeight="1">
      <c r="A197" s="84" t="s">
        <v>147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6"/>
      <c r="U197" s="117">
        <v>4810800</v>
      </c>
      <c r="V197" s="117"/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3273300</v>
      </c>
      <c r="AF197" s="117"/>
      <c r="AG197" s="117"/>
      <c r="AH197" s="117"/>
      <c r="AI197" s="117"/>
      <c r="AJ197" s="117">
        <v>0</v>
      </c>
      <c r="AK197" s="117"/>
      <c r="AL197" s="117"/>
      <c r="AM197" s="117"/>
      <c r="AN197" s="117"/>
      <c r="AO197" s="117">
        <v>2803400</v>
      </c>
      <c r="AP197" s="117"/>
      <c r="AQ197" s="117"/>
      <c r="AR197" s="117"/>
      <c r="AS197" s="117"/>
      <c r="AT197" s="117">
        <v>0</v>
      </c>
      <c r="AU197" s="117"/>
      <c r="AV197" s="117"/>
      <c r="AW197" s="117"/>
      <c r="AX197" s="117"/>
      <c r="AY197" s="117">
        <v>4051500</v>
      </c>
      <c r="AZ197" s="117"/>
      <c r="BA197" s="117"/>
      <c r="BB197" s="117"/>
      <c r="BC197" s="117"/>
      <c r="BD197" s="117">
        <v>0</v>
      </c>
      <c r="BE197" s="117"/>
      <c r="BF197" s="117"/>
      <c r="BG197" s="117"/>
      <c r="BH197" s="117"/>
      <c r="BI197" s="117">
        <v>4286500</v>
      </c>
      <c r="BJ197" s="117"/>
      <c r="BK197" s="117"/>
      <c r="BL197" s="117"/>
      <c r="BM197" s="117"/>
      <c r="BN197" s="117">
        <v>0</v>
      </c>
      <c r="BO197" s="117"/>
      <c r="BP197" s="117"/>
      <c r="BQ197" s="117"/>
      <c r="BR197" s="117"/>
    </row>
    <row r="198" spans="1:79" s="25" customFormat="1" ht="38.25" customHeight="1">
      <c r="A198" s="62" t="s">
        <v>193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4"/>
      <c r="U198" s="118" t="s">
        <v>173</v>
      </c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 t="s">
        <v>173</v>
      </c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 t="s">
        <v>173</v>
      </c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 t="s">
        <v>173</v>
      </c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 t="s">
        <v>173</v>
      </c>
      <c r="BJ198" s="118"/>
      <c r="BK198" s="118"/>
      <c r="BL198" s="118"/>
      <c r="BM198" s="118"/>
      <c r="BN198" s="118"/>
      <c r="BO198" s="118"/>
      <c r="BP198" s="118"/>
      <c r="BQ198" s="118"/>
      <c r="BR198" s="118"/>
    </row>
    <row r="201" spans="1:79" ht="14.25" customHeight="1">
      <c r="A201" s="34" t="s">
        <v>125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5" customHeight="1">
      <c r="A202" s="49" t="s">
        <v>6</v>
      </c>
      <c r="B202" s="50"/>
      <c r="C202" s="50"/>
      <c r="D202" s="49" t="s">
        <v>10</v>
      </c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1"/>
      <c r="W202" s="55" t="s">
        <v>208</v>
      </c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 t="s">
        <v>212</v>
      </c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 t="s">
        <v>224</v>
      </c>
      <c r="AV202" s="55"/>
      <c r="AW202" s="55"/>
      <c r="AX202" s="55"/>
      <c r="AY202" s="55"/>
      <c r="AZ202" s="55"/>
      <c r="BA202" s="55" t="s">
        <v>230</v>
      </c>
      <c r="BB202" s="55"/>
      <c r="BC202" s="55"/>
      <c r="BD202" s="55"/>
      <c r="BE202" s="55"/>
      <c r="BF202" s="55"/>
      <c r="BG202" s="55" t="s">
        <v>239</v>
      </c>
      <c r="BH202" s="55"/>
      <c r="BI202" s="55"/>
      <c r="BJ202" s="55"/>
      <c r="BK202" s="55"/>
      <c r="BL202" s="55"/>
    </row>
    <row r="203" spans="1:79" ht="15" customHeight="1">
      <c r="A203" s="114"/>
      <c r="B203" s="115"/>
      <c r="C203" s="115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6"/>
      <c r="W203" s="55" t="s">
        <v>4</v>
      </c>
      <c r="X203" s="55"/>
      <c r="Y203" s="55"/>
      <c r="Z203" s="55"/>
      <c r="AA203" s="55"/>
      <c r="AB203" s="55"/>
      <c r="AC203" s="55" t="s">
        <v>3</v>
      </c>
      <c r="AD203" s="55"/>
      <c r="AE203" s="55"/>
      <c r="AF203" s="55"/>
      <c r="AG203" s="55"/>
      <c r="AH203" s="55"/>
      <c r="AI203" s="55" t="s">
        <v>4</v>
      </c>
      <c r="AJ203" s="55"/>
      <c r="AK203" s="55"/>
      <c r="AL203" s="55"/>
      <c r="AM203" s="55"/>
      <c r="AN203" s="55"/>
      <c r="AO203" s="55" t="s">
        <v>3</v>
      </c>
      <c r="AP203" s="55"/>
      <c r="AQ203" s="55"/>
      <c r="AR203" s="55"/>
      <c r="AS203" s="55"/>
      <c r="AT203" s="55"/>
      <c r="AU203" s="97" t="s">
        <v>4</v>
      </c>
      <c r="AV203" s="97"/>
      <c r="AW203" s="97"/>
      <c r="AX203" s="97" t="s">
        <v>3</v>
      </c>
      <c r="AY203" s="97"/>
      <c r="AZ203" s="97"/>
      <c r="BA203" s="97" t="s">
        <v>4</v>
      </c>
      <c r="BB203" s="97"/>
      <c r="BC203" s="97"/>
      <c r="BD203" s="97" t="s">
        <v>3</v>
      </c>
      <c r="BE203" s="97"/>
      <c r="BF203" s="97"/>
      <c r="BG203" s="97" t="s">
        <v>4</v>
      </c>
      <c r="BH203" s="97"/>
      <c r="BI203" s="97"/>
      <c r="BJ203" s="97" t="s">
        <v>3</v>
      </c>
      <c r="BK203" s="97"/>
      <c r="BL203" s="97"/>
    </row>
    <row r="204" spans="1:79" ht="57" customHeight="1">
      <c r="A204" s="52"/>
      <c r="B204" s="53"/>
      <c r="C204" s="53"/>
      <c r="D204" s="52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4"/>
      <c r="W204" s="55" t="s">
        <v>12</v>
      </c>
      <c r="X204" s="55"/>
      <c r="Y204" s="55"/>
      <c r="Z204" s="55" t="s">
        <v>11</v>
      </c>
      <c r="AA204" s="55"/>
      <c r="AB204" s="55"/>
      <c r="AC204" s="55" t="s">
        <v>12</v>
      </c>
      <c r="AD204" s="55"/>
      <c r="AE204" s="55"/>
      <c r="AF204" s="55" t="s">
        <v>11</v>
      </c>
      <c r="AG204" s="55"/>
      <c r="AH204" s="55"/>
      <c r="AI204" s="55" t="s">
        <v>12</v>
      </c>
      <c r="AJ204" s="55"/>
      <c r="AK204" s="55"/>
      <c r="AL204" s="55" t="s">
        <v>11</v>
      </c>
      <c r="AM204" s="55"/>
      <c r="AN204" s="55"/>
      <c r="AO204" s="55" t="s">
        <v>12</v>
      </c>
      <c r="AP204" s="55"/>
      <c r="AQ204" s="55"/>
      <c r="AR204" s="55" t="s">
        <v>11</v>
      </c>
      <c r="AS204" s="55"/>
      <c r="AT204" s="55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</row>
    <row r="205" spans="1:79" ht="15" customHeight="1">
      <c r="A205" s="41">
        <v>1</v>
      </c>
      <c r="B205" s="42"/>
      <c r="C205" s="42"/>
      <c r="D205" s="41">
        <v>2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3"/>
      <c r="W205" s="55">
        <v>3</v>
      </c>
      <c r="X205" s="55"/>
      <c r="Y205" s="55"/>
      <c r="Z205" s="55">
        <v>4</v>
      </c>
      <c r="AA205" s="55"/>
      <c r="AB205" s="55"/>
      <c r="AC205" s="55">
        <v>5</v>
      </c>
      <c r="AD205" s="55"/>
      <c r="AE205" s="55"/>
      <c r="AF205" s="55">
        <v>6</v>
      </c>
      <c r="AG205" s="55"/>
      <c r="AH205" s="55"/>
      <c r="AI205" s="55">
        <v>7</v>
      </c>
      <c r="AJ205" s="55"/>
      <c r="AK205" s="55"/>
      <c r="AL205" s="55">
        <v>8</v>
      </c>
      <c r="AM205" s="55"/>
      <c r="AN205" s="55"/>
      <c r="AO205" s="55">
        <v>9</v>
      </c>
      <c r="AP205" s="55"/>
      <c r="AQ205" s="55"/>
      <c r="AR205" s="55">
        <v>10</v>
      </c>
      <c r="AS205" s="55"/>
      <c r="AT205" s="55"/>
      <c r="AU205" s="55">
        <v>11</v>
      </c>
      <c r="AV205" s="55"/>
      <c r="AW205" s="55"/>
      <c r="AX205" s="55">
        <v>12</v>
      </c>
      <c r="AY205" s="55"/>
      <c r="AZ205" s="55"/>
      <c r="BA205" s="55">
        <v>13</v>
      </c>
      <c r="BB205" s="55"/>
      <c r="BC205" s="55"/>
      <c r="BD205" s="55">
        <v>14</v>
      </c>
      <c r="BE205" s="55"/>
      <c r="BF205" s="55"/>
      <c r="BG205" s="55">
        <v>15</v>
      </c>
      <c r="BH205" s="55"/>
      <c r="BI205" s="55"/>
      <c r="BJ205" s="55">
        <v>16</v>
      </c>
      <c r="BK205" s="55"/>
      <c r="BL205" s="55"/>
    </row>
    <row r="206" spans="1:79" s="1" customFormat="1" ht="12.75" hidden="1" customHeight="1">
      <c r="A206" s="69" t="s">
        <v>69</v>
      </c>
      <c r="B206" s="70"/>
      <c r="C206" s="70"/>
      <c r="D206" s="69" t="s">
        <v>57</v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1"/>
      <c r="W206" s="79" t="s">
        <v>72</v>
      </c>
      <c r="X206" s="79"/>
      <c r="Y206" s="79"/>
      <c r="Z206" s="79" t="s">
        <v>73</v>
      </c>
      <c r="AA206" s="79"/>
      <c r="AB206" s="79"/>
      <c r="AC206" s="108" t="s">
        <v>74</v>
      </c>
      <c r="AD206" s="108"/>
      <c r="AE206" s="108"/>
      <c r="AF206" s="108" t="s">
        <v>75</v>
      </c>
      <c r="AG206" s="108"/>
      <c r="AH206" s="108"/>
      <c r="AI206" s="79" t="s">
        <v>76</v>
      </c>
      <c r="AJ206" s="79"/>
      <c r="AK206" s="79"/>
      <c r="AL206" s="79" t="s">
        <v>77</v>
      </c>
      <c r="AM206" s="79"/>
      <c r="AN206" s="79"/>
      <c r="AO206" s="108" t="s">
        <v>104</v>
      </c>
      <c r="AP206" s="108"/>
      <c r="AQ206" s="108"/>
      <c r="AR206" s="108" t="s">
        <v>78</v>
      </c>
      <c r="AS206" s="108"/>
      <c r="AT206" s="108"/>
      <c r="AU206" s="79" t="s">
        <v>105</v>
      </c>
      <c r="AV206" s="79"/>
      <c r="AW206" s="79"/>
      <c r="AX206" s="108" t="s">
        <v>106</v>
      </c>
      <c r="AY206" s="108"/>
      <c r="AZ206" s="108"/>
      <c r="BA206" s="79" t="s">
        <v>107</v>
      </c>
      <c r="BB206" s="79"/>
      <c r="BC206" s="79"/>
      <c r="BD206" s="108" t="s">
        <v>108</v>
      </c>
      <c r="BE206" s="108"/>
      <c r="BF206" s="108"/>
      <c r="BG206" s="79" t="s">
        <v>109</v>
      </c>
      <c r="BH206" s="79"/>
      <c r="BI206" s="79"/>
      <c r="BJ206" s="108" t="s">
        <v>110</v>
      </c>
      <c r="BK206" s="108"/>
      <c r="BL206" s="108"/>
      <c r="CA206" s="1" t="s">
        <v>103</v>
      </c>
    </row>
    <row r="207" spans="1:79" s="25" customFormat="1" ht="12.75" customHeight="1">
      <c r="A207" s="59">
        <v>1</v>
      </c>
      <c r="B207" s="60"/>
      <c r="C207" s="60"/>
      <c r="D207" s="62" t="s">
        <v>309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4"/>
      <c r="W207" s="104">
        <v>4</v>
      </c>
      <c r="X207" s="104"/>
      <c r="Y207" s="104"/>
      <c r="Z207" s="104">
        <v>4</v>
      </c>
      <c r="AA207" s="104"/>
      <c r="AB207" s="104"/>
      <c r="AC207" s="104">
        <v>0</v>
      </c>
      <c r="AD207" s="104"/>
      <c r="AE207" s="104"/>
      <c r="AF207" s="104">
        <v>0</v>
      </c>
      <c r="AG207" s="104"/>
      <c r="AH207" s="104"/>
      <c r="AI207" s="104">
        <v>3</v>
      </c>
      <c r="AJ207" s="104"/>
      <c r="AK207" s="104"/>
      <c r="AL207" s="104">
        <v>3</v>
      </c>
      <c r="AM207" s="104"/>
      <c r="AN207" s="104"/>
      <c r="AO207" s="104">
        <v>0</v>
      </c>
      <c r="AP207" s="104"/>
      <c r="AQ207" s="104"/>
      <c r="AR207" s="104">
        <v>0</v>
      </c>
      <c r="AS207" s="104"/>
      <c r="AT207" s="104"/>
      <c r="AU207" s="104">
        <v>3</v>
      </c>
      <c r="AV207" s="104"/>
      <c r="AW207" s="104"/>
      <c r="AX207" s="104">
        <v>0</v>
      </c>
      <c r="AY207" s="104"/>
      <c r="AZ207" s="104"/>
      <c r="BA207" s="104">
        <v>3</v>
      </c>
      <c r="BB207" s="104"/>
      <c r="BC207" s="104"/>
      <c r="BD207" s="104">
        <v>0</v>
      </c>
      <c r="BE207" s="104"/>
      <c r="BF207" s="104"/>
      <c r="BG207" s="104">
        <v>3</v>
      </c>
      <c r="BH207" s="104"/>
      <c r="BI207" s="104"/>
      <c r="BJ207" s="104">
        <v>0</v>
      </c>
      <c r="BK207" s="104"/>
      <c r="BL207" s="104"/>
      <c r="CA207" s="25" t="s">
        <v>43</v>
      </c>
    </row>
    <row r="208" spans="1:79" s="25" customFormat="1" ht="12.75" customHeight="1">
      <c r="A208" s="59">
        <v>2</v>
      </c>
      <c r="B208" s="60"/>
      <c r="C208" s="60"/>
      <c r="D208" s="62" t="s">
        <v>310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4"/>
      <c r="W208" s="104">
        <v>21</v>
      </c>
      <c r="X208" s="104"/>
      <c r="Y208" s="104"/>
      <c r="Z208" s="104">
        <v>16</v>
      </c>
      <c r="AA208" s="104"/>
      <c r="AB208" s="104"/>
      <c r="AC208" s="104">
        <v>0</v>
      </c>
      <c r="AD208" s="104"/>
      <c r="AE208" s="104"/>
      <c r="AF208" s="104">
        <v>0</v>
      </c>
      <c r="AG208" s="104"/>
      <c r="AH208" s="104"/>
      <c r="AI208" s="104">
        <v>16.5</v>
      </c>
      <c r="AJ208" s="104"/>
      <c r="AK208" s="104"/>
      <c r="AL208" s="104">
        <v>16.5</v>
      </c>
      <c r="AM208" s="104"/>
      <c r="AN208" s="104"/>
      <c r="AO208" s="104">
        <v>0</v>
      </c>
      <c r="AP208" s="104"/>
      <c r="AQ208" s="104"/>
      <c r="AR208" s="104">
        <v>0</v>
      </c>
      <c r="AS208" s="104"/>
      <c r="AT208" s="104"/>
      <c r="AU208" s="104">
        <v>18.5</v>
      </c>
      <c r="AV208" s="104"/>
      <c r="AW208" s="104"/>
      <c r="AX208" s="104">
        <v>0</v>
      </c>
      <c r="AY208" s="104"/>
      <c r="AZ208" s="104"/>
      <c r="BA208" s="104">
        <v>18.5</v>
      </c>
      <c r="BB208" s="104"/>
      <c r="BC208" s="104"/>
      <c r="BD208" s="104">
        <v>0</v>
      </c>
      <c r="BE208" s="104"/>
      <c r="BF208" s="104"/>
      <c r="BG208" s="104">
        <v>18.5</v>
      </c>
      <c r="BH208" s="104"/>
      <c r="BI208" s="104"/>
      <c r="BJ208" s="104">
        <v>0</v>
      </c>
      <c r="BK208" s="104"/>
      <c r="BL208" s="104"/>
    </row>
    <row r="209" spans="1:79" s="25" customFormat="1" ht="12.75" customHeight="1">
      <c r="A209" s="59">
        <v>3</v>
      </c>
      <c r="B209" s="60"/>
      <c r="C209" s="60"/>
      <c r="D209" s="62" t="s">
        <v>311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4"/>
      <c r="W209" s="104">
        <v>28.5</v>
      </c>
      <c r="X209" s="104"/>
      <c r="Y209" s="104"/>
      <c r="Z209" s="104">
        <v>24.5</v>
      </c>
      <c r="AA209" s="104"/>
      <c r="AB209" s="104"/>
      <c r="AC209" s="104">
        <v>0</v>
      </c>
      <c r="AD209" s="104"/>
      <c r="AE209" s="104"/>
      <c r="AF209" s="104">
        <v>0</v>
      </c>
      <c r="AG209" s="104"/>
      <c r="AH209" s="104"/>
      <c r="AI209" s="104">
        <v>20.5</v>
      </c>
      <c r="AJ209" s="104"/>
      <c r="AK209" s="104"/>
      <c r="AL209" s="104">
        <v>17.5</v>
      </c>
      <c r="AM209" s="104"/>
      <c r="AN209" s="104"/>
      <c r="AO209" s="104">
        <v>0</v>
      </c>
      <c r="AP209" s="104"/>
      <c r="AQ209" s="104"/>
      <c r="AR209" s="104">
        <v>0</v>
      </c>
      <c r="AS209" s="104"/>
      <c r="AT209" s="104"/>
      <c r="AU209" s="104">
        <v>18.5</v>
      </c>
      <c r="AV209" s="104"/>
      <c r="AW209" s="104"/>
      <c r="AX209" s="104">
        <v>0</v>
      </c>
      <c r="AY209" s="104"/>
      <c r="AZ209" s="104"/>
      <c r="BA209" s="104">
        <v>18.5</v>
      </c>
      <c r="BB209" s="104"/>
      <c r="BC209" s="104"/>
      <c r="BD209" s="104">
        <v>0</v>
      </c>
      <c r="BE209" s="104"/>
      <c r="BF209" s="104"/>
      <c r="BG209" s="104">
        <v>18.5</v>
      </c>
      <c r="BH209" s="104"/>
      <c r="BI209" s="104"/>
      <c r="BJ209" s="104">
        <v>0</v>
      </c>
      <c r="BK209" s="104"/>
      <c r="BL209" s="104"/>
    </row>
    <row r="210" spans="1:79" s="25" customFormat="1" ht="12.75" customHeight="1">
      <c r="A210" s="59">
        <v>4</v>
      </c>
      <c r="B210" s="60"/>
      <c r="C210" s="60"/>
      <c r="D210" s="62" t="s">
        <v>312</v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4"/>
      <c r="W210" s="104">
        <v>4</v>
      </c>
      <c r="X210" s="104"/>
      <c r="Y210" s="104"/>
      <c r="Z210" s="104">
        <v>2</v>
      </c>
      <c r="AA210" s="104"/>
      <c r="AB210" s="104"/>
      <c r="AC210" s="104">
        <v>0</v>
      </c>
      <c r="AD210" s="104"/>
      <c r="AE210" s="104"/>
      <c r="AF210" s="104">
        <v>0</v>
      </c>
      <c r="AG210" s="104"/>
      <c r="AH210" s="104"/>
      <c r="AI210" s="104">
        <v>0</v>
      </c>
      <c r="AJ210" s="104"/>
      <c r="AK210" s="104"/>
      <c r="AL210" s="104">
        <v>0</v>
      </c>
      <c r="AM210" s="104"/>
      <c r="AN210" s="104"/>
      <c r="AO210" s="104">
        <v>0</v>
      </c>
      <c r="AP210" s="104"/>
      <c r="AQ210" s="104"/>
      <c r="AR210" s="104">
        <v>0</v>
      </c>
      <c r="AS210" s="104"/>
      <c r="AT210" s="104"/>
      <c r="AU210" s="104">
        <v>0</v>
      </c>
      <c r="AV210" s="104"/>
      <c r="AW210" s="104"/>
      <c r="AX210" s="104">
        <v>0</v>
      </c>
      <c r="AY210" s="104"/>
      <c r="AZ210" s="104"/>
      <c r="BA210" s="104">
        <v>0</v>
      </c>
      <c r="BB210" s="104"/>
      <c r="BC210" s="104"/>
      <c r="BD210" s="104">
        <v>0</v>
      </c>
      <c r="BE210" s="104"/>
      <c r="BF210" s="104"/>
      <c r="BG210" s="104">
        <v>0</v>
      </c>
      <c r="BH210" s="104"/>
      <c r="BI210" s="104"/>
      <c r="BJ210" s="104">
        <v>0</v>
      </c>
      <c r="BK210" s="104"/>
      <c r="BL210" s="104"/>
    </row>
    <row r="211" spans="1:79" s="25" customFormat="1" ht="12.75" customHeight="1">
      <c r="A211" s="59">
        <v>5</v>
      </c>
      <c r="B211" s="60"/>
      <c r="C211" s="60"/>
      <c r="D211" s="62" t="s">
        <v>314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4"/>
      <c r="W211" s="104">
        <v>0.5</v>
      </c>
      <c r="X211" s="104"/>
      <c r="Y211" s="104"/>
      <c r="Z211" s="104">
        <v>0</v>
      </c>
      <c r="AA211" s="104"/>
      <c r="AB211" s="104"/>
      <c r="AC211" s="104">
        <v>0</v>
      </c>
      <c r="AD211" s="104"/>
      <c r="AE211" s="104"/>
      <c r="AF211" s="104">
        <v>0</v>
      </c>
      <c r="AG211" s="104"/>
      <c r="AH211" s="104"/>
      <c r="AI211" s="104">
        <v>0</v>
      </c>
      <c r="AJ211" s="104"/>
      <c r="AK211" s="104"/>
      <c r="AL211" s="104">
        <v>0</v>
      </c>
      <c r="AM211" s="104"/>
      <c r="AN211" s="104"/>
      <c r="AO211" s="104">
        <v>0</v>
      </c>
      <c r="AP211" s="104"/>
      <c r="AQ211" s="104"/>
      <c r="AR211" s="104">
        <v>0</v>
      </c>
      <c r="AS211" s="104"/>
      <c r="AT211" s="104"/>
      <c r="AU211" s="104">
        <v>0</v>
      </c>
      <c r="AV211" s="104"/>
      <c r="AW211" s="104"/>
      <c r="AX211" s="104">
        <v>0</v>
      </c>
      <c r="AY211" s="104"/>
      <c r="AZ211" s="104"/>
      <c r="BA211" s="104">
        <v>0</v>
      </c>
      <c r="BB211" s="104"/>
      <c r="BC211" s="104"/>
      <c r="BD211" s="104">
        <v>0</v>
      </c>
      <c r="BE211" s="104"/>
      <c r="BF211" s="104"/>
      <c r="BG211" s="104">
        <v>0</v>
      </c>
      <c r="BH211" s="104"/>
      <c r="BI211" s="104"/>
      <c r="BJ211" s="104">
        <v>0</v>
      </c>
      <c r="BK211" s="104"/>
      <c r="BL211" s="104"/>
    </row>
    <row r="212" spans="1:79" s="6" customFormat="1" ht="12.75" customHeight="1">
      <c r="A212" s="81">
        <v>6</v>
      </c>
      <c r="B212" s="82"/>
      <c r="C212" s="82"/>
      <c r="D212" s="84" t="s">
        <v>194</v>
      </c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6"/>
      <c r="W212" s="110">
        <v>58</v>
      </c>
      <c r="X212" s="110"/>
      <c r="Y212" s="110"/>
      <c r="Z212" s="110">
        <v>46.5</v>
      </c>
      <c r="AA212" s="110"/>
      <c r="AB212" s="110"/>
      <c r="AC212" s="110">
        <v>0</v>
      </c>
      <c r="AD212" s="110"/>
      <c r="AE212" s="110"/>
      <c r="AF212" s="110">
        <v>0</v>
      </c>
      <c r="AG212" s="110"/>
      <c r="AH212" s="110"/>
      <c r="AI212" s="110">
        <v>40</v>
      </c>
      <c r="AJ212" s="110"/>
      <c r="AK212" s="110"/>
      <c r="AL212" s="110">
        <v>37</v>
      </c>
      <c r="AM212" s="110"/>
      <c r="AN212" s="110"/>
      <c r="AO212" s="110">
        <v>0</v>
      </c>
      <c r="AP212" s="110"/>
      <c r="AQ212" s="110"/>
      <c r="AR212" s="110">
        <v>0</v>
      </c>
      <c r="AS212" s="110"/>
      <c r="AT212" s="110"/>
      <c r="AU212" s="110">
        <v>40</v>
      </c>
      <c r="AV212" s="110"/>
      <c r="AW212" s="110"/>
      <c r="AX212" s="110">
        <v>0</v>
      </c>
      <c r="AY212" s="110"/>
      <c r="AZ212" s="110"/>
      <c r="BA212" s="110">
        <v>40</v>
      </c>
      <c r="BB212" s="110"/>
      <c r="BC212" s="110"/>
      <c r="BD212" s="110">
        <v>0</v>
      </c>
      <c r="BE212" s="110"/>
      <c r="BF212" s="110"/>
      <c r="BG212" s="110">
        <v>40</v>
      </c>
      <c r="BH212" s="110"/>
      <c r="BI212" s="110"/>
      <c r="BJ212" s="110">
        <v>0</v>
      </c>
      <c r="BK212" s="110"/>
      <c r="BL212" s="110"/>
    </row>
    <row r="213" spans="1:79" s="25" customFormat="1" ht="25.5" customHeight="1">
      <c r="A213" s="59">
        <v>7</v>
      </c>
      <c r="B213" s="60"/>
      <c r="C213" s="60"/>
      <c r="D213" s="62" t="s">
        <v>195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4"/>
      <c r="W213" s="104" t="s">
        <v>173</v>
      </c>
      <c r="X213" s="104"/>
      <c r="Y213" s="104"/>
      <c r="Z213" s="104" t="s">
        <v>173</v>
      </c>
      <c r="AA213" s="104"/>
      <c r="AB213" s="104"/>
      <c r="AC213" s="104"/>
      <c r="AD213" s="104"/>
      <c r="AE213" s="104"/>
      <c r="AF213" s="104"/>
      <c r="AG213" s="104"/>
      <c r="AH213" s="104"/>
      <c r="AI213" s="104" t="s">
        <v>173</v>
      </c>
      <c r="AJ213" s="104"/>
      <c r="AK213" s="104"/>
      <c r="AL213" s="104" t="s">
        <v>173</v>
      </c>
      <c r="AM213" s="104"/>
      <c r="AN213" s="104"/>
      <c r="AO213" s="104"/>
      <c r="AP213" s="104"/>
      <c r="AQ213" s="104"/>
      <c r="AR213" s="104"/>
      <c r="AS213" s="104"/>
      <c r="AT213" s="104"/>
      <c r="AU213" s="104" t="s">
        <v>173</v>
      </c>
      <c r="AV213" s="104"/>
      <c r="AW213" s="104"/>
      <c r="AX213" s="104"/>
      <c r="AY213" s="104"/>
      <c r="AZ213" s="104"/>
      <c r="BA213" s="104" t="s">
        <v>173</v>
      </c>
      <c r="BB213" s="104"/>
      <c r="BC213" s="104"/>
      <c r="BD213" s="104"/>
      <c r="BE213" s="104"/>
      <c r="BF213" s="104"/>
      <c r="BG213" s="104" t="s">
        <v>173</v>
      </c>
      <c r="BH213" s="104"/>
      <c r="BI213" s="104"/>
      <c r="BJ213" s="104"/>
      <c r="BK213" s="104"/>
      <c r="BL213" s="104"/>
    </row>
    <row r="216" spans="1:79" ht="14.25" customHeight="1">
      <c r="A216" s="34" t="s">
        <v>153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</row>
    <row r="217" spans="1:79" ht="14.25" customHeight="1">
      <c r="A217" s="34" t="s">
        <v>225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</row>
    <row r="218" spans="1:79" ht="15" customHeight="1">
      <c r="A218" s="48" t="s">
        <v>207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</row>
    <row r="219" spans="1:79" ht="15" customHeight="1">
      <c r="A219" s="55" t="s">
        <v>6</v>
      </c>
      <c r="B219" s="55"/>
      <c r="C219" s="55"/>
      <c r="D219" s="55"/>
      <c r="E219" s="55"/>
      <c r="F219" s="55"/>
      <c r="G219" s="55" t="s">
        <v>126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 t="s">
        <v>13</v>
      </c>
      <c r="U219" s="55"/>
      <c r="V219" s="55"/>
      <c r="W219" s="55"/>
      <c r="X219" s="55"/>
      <c r="Y219" s="55"/>
      <c r="Z219" s="55"/>
      <c r="AA219" s="41" t="s">
        <v>208</v>
      </c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20"/>
      <c r="AP219" s="41" t="s">
        <v>211</v>
      </c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3"/>
      <c r="BE219" s="41" t="s">
        <v>219</v>
      </c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3"/>
    </row>
    <row r="220" spans="1:79" ht="32.1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 t="s">
        <v>4</v>
      </c>
      <c r="AB220" s="55"/>
      <c r="AC220" s="55"/>
      <c r="AD220" s="55"/>
      <c r="AE220" s="55"/>
      <c r="AF220" s="55" t="s">
        <v>3</v>
      </c>
      <c r="AG220" s="55"/>
      <c r="AH220" s="55"/>
      <c r="AI220" s="55"/>
      <c r="AJ220" s="55"/>
      <c r="AK220" s="55" t="s">
        <v>89</v>
      </c>
      <c r="AL220" s="55"/>
      <c r="AM220" s="55"/>
      <c r="AN220" s="55"/>
      <c r="AO220" s="55"/>
      <c r="AP220" s="55" t="s">
        <v>4</v>
      </c>
      <c r="AQ220" s="55"/>
      <c r="AR220" s="55"/>
      <c r="AS220" s="55"/>
      <c r="AT220" s="55"/>
      <c r="AU220" s="55" t="s">
        <v>3</v>
      </c>
      <c r="AV220" s="55"/>
      <c r="AW220" s="55"/>
      <c r="AX220" s="55"/>
      <c r="AY220" s="55"/>
      <c r="AZ220" s="55" t="s">
        <v>96</v>
      </c>
      <c r="BA220" s="55"/>
      <c r="BB220" s="55"/>
      <c r="BC220" s="55"/>
      <c r="BD220" s="55"/>
      <c r="BE220" s="55" t="s">
        <v>4</v>
      </c>
      <c r="BF220" s="55"/>
      <c r="BG220" s="55"/>
      <c r="BH220" s="55"/>
      <c r="BI220" s="55"/>
      <c r="BJ220" s="55" t="s">
        <v>3</v>
      </c>
      <c r="BK220" s="55"/>
      <c r="BL220" s="55"/>
      <c r="BM220" s="55"/>
      <c r="BN220" s="55"/>
      <c r="BO220" s="55" t="s">
        <v>127</v>
      </c>
      <c r="BP220" s="55"/>
      <c r="BQ220" s="55"/>
      <c r="BR220" s="55"/>
      <c r="BS220" s="55"/>
    </row>
    <row r="221" spans="1:79" ht="15" customHeight="1">
      <c r="A221" s="55">
        <v>1</v>
      </c>
      <c r="B221" s="55"/>
      <c r="C221" s="55"/>
      <c r="D221" s="55"/>
      <c r="E221" s="55"/>
      <c r="F221" s="55"/>
      <c r="G221" s="55">
        <v>2</v>
      </c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>
        <v>3</v>
      </c>
      <c r="U221" s="55"/>
      <c r="V221" s="55"/>
      <c r="W221" s="55"/>
      <c r="X221" s="55"/>
      <c r="Y221" s="55"/>
      <c r="Z221" s="55"/>
      <c r="AA221" s="55">
        <v>4</v>
      </c>
      <c r="AB221" s="55"/>
      <c r="AC221" s="55"/>
      <c r="AD221" s="55"/>
      <c r="AE221" s="55"/>
      <c r="AF221" s="55">
        <v>5</v>
      </c>
      <c r="AG221" s="55"/>
      <c r="AH221" s="55"/>
      <c r="AI221" s="55"/>
      <c r="AJ221" s="55"/>
      <c r="AK221" s="55">
        <v>6</v>
      </c>
      <c r="AL221" s="55"/>
      <c r="AM221" s="55"/>
      <c r="AN221" s="55"/>
      <c r="AO221" s="55"/>
      <c r="AP221" s="55">
        <v>7</v>
      </c>
      <c r="AQ221" s="55"/>
      <c r="AR221" s="55"/>
      <c r="AS221" s="55"/>
      <c r="AT221" s="55"/>
      <c r="AU221" s="55">
        <v>8</v>
      </c>
      <c r="AV221" s="55"/>
      <c r="AW221" s="55"/>
      <c r="AX221" s="55"/>
      <c r="AY221" s="55"/>
      <c r="AZ221" s="55">
        <v>9</v>
      </c>
      <c r="BA221" s="55"/>
      <c r="BB221" s="55"/>
      <c r="BC221" s="55"/>
      <c r="BD221" s="55"/>
      <c r="BE221" s="55">
        <v>10</v>
      </c>
      <c r="BF221" s="55"/>
      <c r="BG221" s="55"/>
      <c r="BH221" s="55"/>
      <c r="BI221" s="55"/>
      <c r="BJ221" s="55">
        <v>11</v>
      </c>
      <c r="BK221" s="55"/>
      <c r="BL221" s="55"/>
      <c r="BM221" s="55"/>
      <c r="BN221" s="55"/>
      <c r="BO221" s="55">
        <v>12</v>
      </c>
      <c r="BP221" s="55"/>
      <c r="BQ221" s="55"/>
      <c r="BR221" s="55"/>
      <c r="BS221" s="55"/>
    </row>
    <row r="222" spans="1:79" s="1" customFormat="1" ht="15" hidden="1" customHeight="1">
      <c r="A222" s="79" t="s">
        <v>69</v>
      </c>
      <c r="B222" s="79"/>
      <c r="C222" s="79"/>
      <c r="D222" s="79"/>
      <c r="E222" s="79"/>
      <c r="F222" s="79"/>
      <c r="G222" s="121" t="s">
        <v>57</v>
      </c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 t="s">
        <v>79</v>
      </c>
      <c r="U222" s="121"/>
      <c r="V222" s="121"/>
      <c r="W222" s="121"/>
      <c r="X222" s="121"/>
      <c r="Y222" s="121"/>
      <c r="Z222" s="121"/>
      <c r="AA222" s="108" t="s">
        <v>65</v>
      </c>
      <c r="AB222" s="108"/>
      <c r="AC222" s="108"/>
      <c r="AD222" s="108"/>
      <c r="AE222" s="108"/>
      <c r="AF222" s="108" t="s">
        <v>66</v>
      </c>
      <c r="AG222" s="108"/>
      <c r="AH222" s="108"/>
      <c r="AI222" s="108"/>
      <c r="AJ222" s="108"/>
      <c r="AK222" s="93" t="s">
        <v>122</v>
      </c>
      <c r="AL222" s="93"/>
      <c r="AM222" s="93"/>
      <c r="AN222" s="93"/>
      <c r="AO222" s="93"/>
      <c r="AP222" s="108" t="s">
        <v>67</v>
      </c>
      <c r="AQ222" s="108"/>
      <c r="AR222" s="108"/>
      <c r="AS222" s="108"/>
      <c r="AT222" s="108"/>
      <c r="AU222" s="108" t="s">
        <v>68</v>
      </c>
      <c r="AV222" s="108"/>
      <c r="AW222" s="108"/>
      <c r="AX222" s="108"/>
      <c r="AY222" s="108"/>
      <c r="AZ222" s="93" t="s">
        <v>122</v>
      </c>
      <c r="BA222" s="93"/>
      <c r="BB222" s="93"/>
      <c r="BC222" s="93"/>
      <c r="BD222" s="93"/>
      <c r="BE222" s="108" t="s">
        <v>58</v>
      </c>
      <c r="BF222" s="108"/>
      <c r="BG222" s="108"/>
      <c r="BH222" s="108"/>
      <c r="BI222" s="108"/>
      <c r="BJ222" s="108" t="s">
        <v>59</v>
      </c>
      <c r="BK222" s="108"/>
      <c r="BL222" s="108"/>
      <c r="BM222" s="108"/>
      <c r="BN222" s="108"/>
      <c r="BO222" s="93" t="s">
        <v>122</v>
      </c>
      <c r="BP222" s="93"/>
      <c r="BQ222" s="93"/>
      <c r="BR222" s="93"/>
      <c r="BS222" s="93"/>
      <c r="CA222" s="1" t="s">
        <v>44</v>
      </c>
    </row>
    <row r="223" spans="1:79" s="6" customFormat="1" ht="12.75" customHeight="1">
      <c r="A223" s="103"/>
      <c r="B223" s="103"/>
      <c r="C223" s="103"/>
      <c r="D223" s="103"/>
      <c r="E223" s="103"/>
      <c r="F223" s="103"/>
      <c r="G223" s="125" t="s">
        <v>147</v>
      </c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40"/>
      <c r="U223" s="140"/>
      <c r="V223" s="140"/>
      <c r="W223" s="140"/>
      <c r="X223" s="140"/>
      <c r="Y223" s="140"/>
      <c r="Z223" s="140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>
        <f>IF(ISNUMBER(AA223),AA223,0)+IF(ISNUMBER(AF223),AF223,0)</f>
        <v>0</v>
      </c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>
        <f>IF(ISNUMBER(AP223),AP223,0)+IF(ISNUMBER(AU223),AU223,0)</f>
        <v>0</v>
      </c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>
        <f>IF(ISNUMBER(BE223),BE223,0)+IF(ISNUMBER(BJ223),BJ223,0)</f>
        <v>0</v>
      </c>
      <c r="BP223" s="117"/>
      <c r="BQ223" s="117"/>
      <c r="BR223" s="117"/>
      <c r="BS223" s="117"/>
      <c r="CA223" s="6" t="s">
        <v>45</v>
      </c>
    </row>
    <row r="225" spans="1:79" ht="13.5" customHeight="1">
      <c r="A225" s="34" t="s">
        <v>240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79" ht="15" customHeight="1">
      <c r="A226" s="75" t="s">
        <v>207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</row>
    <row r="227" spans="1:79" ht="15" customHeight="1">
      <c r="A227" s="55" t="s">
        <v>6</v>
      </c>
      <c r="B227" s="55"/>
      <c r="C227" s="55"/>
      <c r="D227" s="55"/>
      <c r="E227" s="55"/>
      <c r="F227" s="55"/>
      <c r="G227" s="55" t="s">
        <v>126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 t="s">
        <v>13</v>
      </c>
      <c r="U227" s="55"/>
      <c r="V227" s="55"/>
      <c r="W227" s="55"/>
      <c r="X227" s="55"/>
      <c r="Y227" s="55"/>
      <c r="Z227" s="55"/>
      <c r="AA227" s="41" t="s">
        <v>229</v>
      </c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20"/>
      <c r="AP227" s="41" t="s">
        <v>234</v>
      </c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3"/>
    </row>
    <row r="228" spans="1:79" ht="32.1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 t="s">
        <v>4</v>
      </c>
      <c r="AB228" s="55"/>
      <c r="AC228" s="55"/>
      <c r="AD228" s="55"/>
      <c r="AE228" s="55"/>
      <c r="AF228" s="55" t="s">
        <v>3</v>
      </c>
      <c r="AG228" s="55"/>
      <c r="AH228" s="55"/>
      <c r="AI228" s="55"/>
      <c r="AJ228" s="55"/>
      <c r="AK228" s="55" t="s">
        <v>89</v>
      </c>
      <c r="AL228" s="55"/>
      <c r="AM228" s="55"/>
      <c r="AN228" s="55"/>
      <c r="AO228" s="55"/>
      <c r="AP228" s="55" t="s">
        <v>4</v>
      </c>
      <c r="AQ228" s="55"/>
      <c r="AR228" s="55"/>
      <c r="AS228" s="55"/>
      <c r="AT228" s="55"/>
      <c r="AU228" s="55" t="s">
        <v>3</v>
      </c>
      <c r="AV228" s="55"/>
      <c r="AW228" s="55"/>
      <c r="AX228" s="55"/>
      <c r="AY228" s="55"/>
      <c r="AZ228" s="55" t="s">
        <v>96</v>
      </c>
      <c r="BA228" s="55"/>
      <c r="BB228" s="55"/>
      <c r="BC228" s="55"/>
      <c r="BD228" s="55"/>
    </row>
    <row r="229" spans="1:79" ht="15" customHeight="1">
      <c r="A229" s="55">
        <v>1</v>
      </c>
      <c r="B229" s="55"/>
      <c r="C229" s="55"/>
      <c r="D229" s="55"/>
      <c r="E229" s="55"/>
      <c r="F229" s="55"/>
      <c r="G229" s="55">
        <v>2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>
        <v>3</v>
      </c>
      <c r="U229" s="55"/>
      <c r="V229" s="55"/>
      <c r="W229" s="55"/>
      <c r="X229" s="55"/>
      <c r="Y229" s="55"/>
      <c r="Z229" s="55"/>
      <c r="AA229" s="55">
        <v>4</v>
      </c>
      <c r="AB229" s="55"/>
      <c r="AC229" s="55"/>
      <c r="AD229" s="55"/>
      <c r="AE229" s="55"/>
      <c r="AF229" s="55">
        <v>5</v>
      </c>
      <c r="AG229" s="55"/>
      <c r="AH229" s="55"/>
      <c r="AI229" s="55"/>
      <c r="AJ229" s="55"/>
      <c r="AK229" s="55">
        <v>6</v>
      </c>
      <c r="AL229" s="55"/>
      <c r="AM229" s="55"/>
      <c r="AN229" s="55"/>
      <c r="AO229" s="55"/>
      <c r="AP229" s="55">
        <v>7</v>
      </c>
      <c r="AQ229" s="55"/>
      <c r="AR229" s="55"/>
      <c r="AS229" s="55"/>
      <c r="AT229" s="55"/>
      <c r="AU229" s="55">
        <v>8</v>
      </c>
      <c r="AV229" s="55"/>
      <c r="AW229" s="55"/>
      <c r="AX229" s="55"/>
      <c r="AY229" s="55"/>
      <c r="AZ229" s="55">
        <v>9</v>
      </c>
      <c r="BA229" s="55"/>
      <c r="BB229" s="55"/>
      <c r="BC229" s="55"/>
      <c r="BD229" s="55"/>
    </row>
    <row r="230" spans="1:79" s="1" customFormat="1" ht="12" hidden="1" customHeight="1">
      <c r="A230" s="79" t="s">
        <v>69</v>
      </c>
      <c r="B230" s="79"/>
      <c r="C230" s="79"/>
      <c r="D230" s="79"/>
      <c r="E230" s="79"/>
      <c r="F230" s="79"/>
      <c r="G230" s="121" t="s">
        <v>57</v>
      </c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 t="s">
        <v>79</v>
      </c>
      <c r="U230" s="121"/>
      <c r="V230" s="121"/>
      <c r="W230" s="121"/>
      <c r="X230" s="121"/>
      <c r="Y230" s="121"/>
      <c r="Z230" s="121"/>
      <c r="AA230" s="108" t="s">
        <v>60</v>
      </c>
      <c r="AB230" s="108"/>
      <c r="AC230" s="108"/>
      <c r="AD230" s="108"/>
      <c r="AE230" s="108"/>
      <c r="AF230" s="108" t="s">
        <v>61</v>
      </c>
      <c r="AG230" s="108"/>
      <c r="AH230" s="108"/>
      <c r="AI230" s="108"/>
      <c r="AJ230" s="108"/>
      <c r="AK230" s="93" t="s">
        <v>122</v>
      </c>
      <c r="AL230" s="93"/>
      <c r="AM230" s="93"/>
      <c r="AN230" s="93"/>
      <c r="AO230" s="93"/>
      <c r="AP230" s="108" t="s">
        <v>62</v>
      </c>
      <c r="AQ230" s="108"/>
      <c r="AR230" s="108"/>
      <c r="AS230" s="108"/>
      <c r="AT230" s="108"/>
      <c r="AU230" s="108" t="s">
        <v>63</v>
      </c>
      <c r="AV230" s="108"/>
      <c r="AW230" s="108"/>
      <c r="AX230" s="108"/>
      <c r="AY230" s="108"/>
      <c r="AZ230" s="93" t="s">
        <v>122</v>
      </c>
      <c r="BA230" s="93"/>
      <c r="BB230" s="93"/>
      <c r="BC230" s="93"/>
      <c r="BD230" s="93"/>
      <c r="CA230" s="1" t="s">
        <v>46</v>
      </c>
    </row>
    <row r="231" spans="1:79" s="6" customFormat="1">
      <c r="A231" s="103"/>
      <c r="B231" s="103"/>
      <c r="C231" s="103"/>
      <c r="D231" s="103"/>
      <c r="E231" s="103"/>
      <c r="F231" s="103"/>
      <c r="G231" s="125" t="s">
        <v>147</v>
      </c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40"/>
      <c r="U231" s="140"/>
      <c r="V231" s="140"/>
      <c r="W231" s="140"/>
      <c r="X231" s="140"/>
      <c r="Y231" s="140"/>
      <c r="Z231" s="140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>
        <f>IF(ISNUMBER(AA231),AA231,0)+IF(ISNUMBER(AF231),AF231,0)</f>
        <v>0</v>
      </c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>
        <f>IF(ISNUMBER(AP231),AP231,0)+IF(ISNUMBER(AU231),AU231,0)</f>
        <v>0</v>
      </c>
      <c r="BA231" s="117"/>
      <c r="BB231" s="117"/>
      <c r="BC231" s="117"/>
      <c r="BD231" s="117"/>
      <c r="CA231" s="6" t="s">
        <v>47</v>
      </c>
    </row>
    <row r="234" spans="1:79" ht="14.25" customHeight="1">
      <c r="A234" s="34" t="s">
        <v>241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>
      <c r="A235" s="75" t="s">
        <v>207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</row>
    <row r="236" spans="1:79" ht="23.1" customHeight="1">
      <c r="A236" s="55" t="s">
        <v>128</v>
      </c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49" t="s">
        <v>129</v>
      </c>
      <c r="O236" s="50"/>
      <c r="P236" s="50"/>
      <c r="Q236" s="50"/>
      <c r="R236" s="50"/>
      <c r="S236" s="50"/>
      <c r="T236" s="50"/>
      <c r="U236" s="51"/>
      <c r="V236" s="49" t="s">
        <v>130</v>
      </c>
      <c r="W236" s="50"/>
      <c r="X236" s="50"/>
      <c r="Y236" s="50"/>
      <c r="Z236" s="51"/>
      <c r="AA236" s="55" t="s">
        <v>208</v>
      </c>
      <c r="AB236" s="55"/>
      <c r="AC236" s="55"/>
      <c r="AD236" s="55"/>
      <c r="AE236" s="55"/>
      <c r="AF236" s="55"/>
      <c r="AG236" s="55"/>
      <c r="AH236" s="55"/>
      <c r="AI236" s="55"/>
      <c r="AJ236" s="55" t="s">
        <v>211</v>
      </c>
      <c r="AK236" s="55"/>
      <c r="AL236" s="55"/>
      <c r="AM236" s="55"/>
      <c r="AN236" s="55"/>
      <c r="AO236" s="55"/>
      <c r="AP236" s="55"/>
      <c r="AQ236" s="55"/>
      <c r="AR236" s="55"/>
      <c r="AS236" s="55" t="s">
        <v>219</v>
      </c>
      <c r="AT236" s="55"/>
      <c r="AU236" s="55"/>
      <c r="AV236" s="55"/>
      <c r="AW236" s="55"/>
      <c r="AX236" s="55"/>
      <c r="AY236" s="55"/>
      <c r="AZ236" s="55"/>
      <c r="BA236" s="55"/>
      <c r="BB236" s="55" t="s">
        <v>229</v>
      </c>
      <c r="BC236" s="55"/>
      <c r="BD236" s="55"/>
      <c r="BE236" s="55"/>
      <c r="BF236" s="55"/>
      <c r="BG236" s="55"/>
      <c r="BH236" s="55"/>
      <c r="BI236" s="55"/>
      <c r="BJ236" s="55"/>
      <c r="BK236" s="55" t="s">
        <v>234</v>
      </c>
      <c r="BL236" s="55"/>
      <c r="BM236" s="55"/>
      <c r="BN236" s="55"/>
      <c r="BO236" s="55"/>
      <c r="BP236" s="55"/>
      <c r="BQ236" s="55"/>
      <c r="BR236" s="55"/>
      <c r="BS236" s="55"/>
    </row>
    <row r="237" spans="1:79" ht="95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2"/>
      <c r="O237" s="53"/>
      <c r="P237" s="53"/>
      <c r="Q237" s="53"/>
      <c r="R237" s="53"/>
      <c r="S237" s="53"/>
      <c r="T237" s="53"/>
      <c r="U237" s="54"/>
      <c r="V237" s="52"/>
      <c r="W237" s="53"/>
      <c r="X237" s="53"/>
      <c r="Y237" s="53"/>
      <c r="Z237" s="54"/>
      <c r="AA237" s="97" t="s">
        <v>133</v>
      </c>
      <c r="AB237" s="97"/>
      <c r="AC237" s="97"/>
      <c r="AD237" s="97"/>
      <c r="AE237" s="97"/>
      <c r="AF237" s="97" t="s">
        <v>134</v>
      </c>
      <c r="AG237" s="97"/>
      <c r="AH237" s="97"/>
      <c r="AI237" s="97"/>
      <c r="AJ237" s="97" t="s">
        <v>133</v>
      </c>
      <c r="AK237" s="97"/>
      <c r="AL237" s="97"/>
      <c r="AM237" s="97"/>
      <c r="AN237" s="97"/>
      <c r="AO237" s="97" t="s">
        <v>134</v>
      </c>
      <c r="AP237" s="97"/>
      <c r="AQ237" s="97"/>
      <c r="AR237" s="97"/>
      <c r="AS237" s="97" t="s">
        <v>133</v>
      </c>
      <c r="AT237" s="97"/>
      <c r="AU237" s="97"/>
      <c r="AV237" s="97"/>
      <c r="AW237" s="97"/>
      <c r="AX237" s="97" t="s">
        <v>134</v>
      </c>
      <c r="AY237" s="97"/>
      <c r="AZ237" s="97"/>
      <c r="BA237" s="97"/>
      <c r="BB237" s="97" t="s">
        <v>133</v>
      </c>
      <c r="BC237" s="97"/>
      <c r="BD237" s="97"/>
      <c r="BE237" s="97"/>
      <c r="BF237" s="97"/>
      <c r="BG237" s="97" t="s">
        <v>134</v>
      </c>
      <c r="BH237" s="97"/>
      <c r="BI237" s="97"/>
      <c r="BJ237" s="97"/>
      <c r="BK237" s="97" t="s">
        <v>133</v>
      </c>
      <c r="BL237" s="97"/>
      <c r="BM237" s="97"/>
      <c r="BN237" s="97"/>
      <c r="BO237" s="97"/>
      <c r="BP237" s="97" t="s">
        <v>134</v>
      </c>
      <c r="BQ237" s="97"/>
      <c r="BR237" s="97"/>
      <c r="BS237" s="97"/>
    </row>
    <row r="238" spans="1:79" ht="15" customHeight="1">
      <c r="A238" s="55">
        <v>1</v>
      </c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41">
        <v>2</v>
      </c>
      <c r="O238" s="42"/>
      <c r="P238" s="42"/>
      <c r="Q238" s="42"/>
      <c r="R238" s="42"/>
      <c r="S238" s="42"/>
      <c r="T238" s="42"/>
      <c r="U238" s="43"/>
      <c r="V238" s="55">
        <v>3</v>
      </c>
      <c r="W238" s="55"/>
      <c r="X238" s="55"/>
      <c r="Y238" s="55"/>
      <c r="Z238" s="55"/>
      <c r="AA238" s="55">
        <v>4</v>
      </c>
      <c r="AB238" s="55"/>
      <c r="AC238" s="55"/>
      <c r="AD238" s="55"/>
      <c r="AE238" s="55"/>
      <c r="AF238" s="55">
        <v>5</v>
      </c>
      <c r="AG238" s="55"/>
      <c r="AH238" s="55"/>
      <c r="AI238" s="55"/>
      <c r="AJ238" s="55">
        <v>6</v>
      </c>
      <c r="AK238" s="55"/>
      <c r="AL238" s="55"/>
      <c r="AM238" s="55"/>
      <c r="AN238" s="55"/>
      <c r="AO238" s="55">
        <v>7</v>
      </c>
      <c r="AP238" s="55"/>
      <c r="AQ238" s="55"/>
      <c r="AR238" s="55"/>
      <c r="AS238" s="55">
        <v>8</v>
      </c>
      <c r="AT238" s="55"/>
      <c r="AU238" s="55"/>
      <c r="AV238" s="55"/>
      <c r="AW238" s="55"/>
      <c r="AX238" s="55">
        <v>9</v>
      </c>
      <c r="AY238" s="55"/>
      <c r="AZ238" s="55"/>
      <c r="BA238" s="55"/>
      <c r="BB238" s="55">
        <v>10</v>
      </c>
      <c r="BC238" s="55"/>
      <c r="BD238" s="55"/>
      <c r="BE238" s="55"/>
      <c r="BF238" s="55"/>
      <c r="BG238" s="55">
        <v>11</v>
      </c>
      <c r="BH238" s="55"/>
      <c r="BI238" s="55"/>
      <c r="BJ238" s="55"/>
      <c r="BK238" s="55">
        <v>12</v>
      </c>
      <c r="BL238" s="55"/>
      <c r="BM238" s="55"/>
      <c r="BN238" s="55"/>
      <c r="BO238" s="55"/>
      <c r="BP238" s="55">
        <v>13</v>
      </c>
      <c r="BQ238" s="55"/>
      <c r="BR238" s="55"/>
      <c r="BS238" s="55"/>
    </row>
    <row r="239" spans="1:79" s="1" customFormat="1" ht="12" hidden="1" customHeight="1">
      <c r="A239" s="121" t="s">
        <v>146</v>
      </c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79" t="s">
        <v>131</v>
      </c>
      <c r="O239" s="79"/>
      <c r="P239" s="79"/>
      <c r="Q239" s="79"/>
      <c r="R239" s="79"/>
      <c r="S239" s="79"/>
      <c r="T239" s="79"/>
      <c r="U239" s="79"/>
      <c r="V239" s="79" t="s">
        <v>132</v>
      </c>
      <c r="W239" s="79"/>
      <c r="X239" s="79"/>
      <c r="Y239" s="79"/>
      <c r="Z239" s="79"/>
      <c r="AA239" s="108" t="s">
        <v>65</v>
      </c>
      <c r="AB239" s="108"/>
      <c r="AC239" s="108"/>
      <c r="AD239" s="108"/>
      <c r="AE239" s="108"/>
      <c r="AF239" s="108" t="s">
        <v>66</v>
      </c>
      <c r="AG239" s="108"/>
      <c r="AH239" s="108"/>
      <c r="AI239" s="108"/>
      <c r="AJ239" s="108" t="s">
        <v>67</v>
      </c>
      <c r="AK239" s="108"/>
      <c r="AL239" s="108"/>
      <c r="AM239" s="108"/>
      <c r="AN239" s="108"/>
      <c r="AO239" s="108" t="s">
        <v>68</v>
      </c>
      <c r="AP239" s="108"/>
      <c r="AQ239" s="108"/>
      <c r="AR239" s="108"/>
      <c r="AS239" s="108" t="s">
        <v>58</v>
      </c>
      <c r="AT239" s="108"/>
      <c r="AU239" s="108"/>
      <c r="AV239" s="108"/>
      <c r="AW239" s="108"/>
      <c r="AX239" s="108" t="s">
        <v>59</v>
      </c>
      <c r="AY239" s="108"/>
      <c r="AZ239" s="108"/>
      <c r="BA239" s="108"/>
      <c r="BB239" s="108" t="s">
        <v>60</v>
      </c>
      <c r="BC239" s="108"/>
      <c r="BD239" s="108"/>
      <c r="BE239" s="108"/>
      <c r="BF239" s="108"/>
      <c r="BG239" s="108" t="s">
        <v>61</v>
      </c>
      <c r="BH239" s="108"/>
      <c r="BI239" s="108"/>
      <c r="BJ239" s="108"/>
      <c r="BK239" s="108" t="s">
        <v>62</v>
      </c>
      <c r="BL239" s="108"/>
      <c r="BM239" s="108"/>
      <c r="BN239" s="108"/>
      <c r="BO239" s="108"/>
      <c r="BP239" s="108" t="s">
        <v>63</v>
      </c>
      <c r="BQ239" s="108"/>
      <c r="BR239" s="108"/>
      <c r="BS239" s="108"/>
      <c r="CA239" s="1" t="s">
        <v>48</v>
      </c>
    </row>
    <row r="240" spans="1:79" s="6" customFormat="1" ht="12.75" customHeight="1">
      <c r="A240" s="125" t="s">
        <v>147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81"/>
      <c r="O240" s="82"/>
      <c r="P240" s="82"/>
      <c r="Q240" s="82"/>
      <c r="R240" s="82"/>
      <c r="S240" s="82"/>
      <c r="T240" s="82"/>
      <c r="U240" s="83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7"/>
      <c r="BQ240" s="128"/>
      <c r="BR240" s="128"/>
      <c r="BS240" s="129"/>
      <c r="CA240" s="6" t="s">
        <v>49</v>
      </c>
    </row>
    <row r="243" spans="1:79" ht="35.25" customHeight="1">
      <c r="A243" s="34" t="s">
        <v>242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</row>
    <row r="244" spans="1:79" ht="45" customHeight="1">
      <c r="A244" s="35" t="s">
        <v>474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</row>
    <row r="245" spans="1:7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28.5" customHeight="1">
      <c r="A247" s="130" t="s">
        <v>226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</row>
    <row r="248" spans="1:79" ht="14.25" customHeight="1">
      <c r="A248" s="34" t="s">
        <v>209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</row>
    <row r="249" spans="1:79" ht="15" customHeight="1">
      <c r="A249" s="48" t="s">
        <v>207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</row>
    <row r="250" spans="1:79" ht="42.95" customHeight="1">
      <c r="A250" s="97" t="s">
        <v>135</v>
      </c>
      <c r="B250" s="97"/>
      <c r="C250" s="97"/>
      <c r="D250" s="97"/>
      <c r="E250" s="97"/>
      <c r="F250" s="97"/>
      <c r="G250" s="55" t="s">
        <v>19</v>
      </c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 t="s">
        <v>15</v>
      </c>
      <c r="U250" s="55"/>
      <c r="V250" s="55"/>
      <c r="W250" s="55"/>
      <c r="X250" s="55"/>
      <c r="Y250" s="55"/>
      <c r="Z250" s="55" t="s">
        <v>14</v>
      </c>
      <c r="AA250" s="55"/>
      <c r="AB250" s="55"/>
      <c r="AC250" s="55"/>
      <c r="AD250" s="55"/>
      <c r="AE250" s="55" t="s">
        <v>136</v>
      </c>
      <c r="AF250" s="55"/>
      <c r="AG250" s="55"/>
      <c r="AH250" s="55"/>
      <c r="AI250" s="55"/>
      <c r="AJ250" s="55"/>
      <c r="AK250" s="55" t="s">
        <v>137</v>
      </c>
      <c r="AL250" s="55"/>
      <c r="AM250" s="55"/>
      <c r="AN250" s="55"/>
      <c r="AO250" s="55"/>
      <c r="AP250" s="55"/>
      <c r="AQ250" s="55" t="s">
        <v>138</v>
      </c>
      <c r="AR250" s="55"/>
      <c r="AS250" s="55"/>
      <c r="AT250" s="55"/>
      <c r="AU250" s="55"/>
      <c r="AV250" s="55"/>
      <c r="AW250" s="55" t="s">
        <v>98</v>
      </c>
      <c r="AX250" s="55"/>
      <c r="AY250" s="55"/>
      <c r="AZ250" s="55"/>
      <c r="BA250" s="55"/>
      <c r="BB250" s="55"/>
      <c r="BC250" s="55"/>
      <c r="BD250" s="55"/>
      <c r="BE250" s="55"/>
      <c r="BF250" s="55"/>
      <c r="BG250" s="55" t="s">
        <v>139</v>
      </c>
      <c r="BH250" s="55"/>
      <c r="BI250" s="55"/>
      <c r="BJ250" s="55"/>
      <c r="BK250" s="55"/>
      <c r="BL250" s="55"/>
    </row>
    <row r="251" spans="1:79" ht="39.950000000000003" customHeight="1">
      <c r="A251" s="97"/>
      <c r="B251" s="97"/>
      <c r="C251" s="97"/>
      <c r="D251" s="97"/>
      <c r="E251" s="97"/>
      <c r="F251" s="97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 t="s">
        <v>17</v>
      </c>
      <c r="AX251" s="55"/>
      <c r="AY251" s="55"/>
      <c r="AZ251" s="55"/>
      <c r="BA251" s="55"/>
      <c r="BB251" s="55" t="s">
        <v>16</v>
      </c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</row>
    <row r="252" spans="1:79" ht="15" customHeight="1">
      <c r="A252" s="55">
        <v>1</v>
      </c>
      <c r="B252" s="55"/>
      <c r="C252" s="55"/>
      <c r="D252" s="55"/>
      <c r="E252" s="55"/>
      <c r="F252" s="55"/>
      <c r="G252" s="55">
        <v>2</v>
      </c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>
        <v>3</v>
      </c>
      <c r="U252" s="55"/>
      <c r="V252" s="55"/>
      <c r="W252" s="55"/>
      <c r="X252" s="55"/>
      <c r="Y252" s="55"/>
      <c r="Z252" s="55">
        <v>4</v>
      </c>
      <c r="AA252" s="55"/>
      <c r="AB252" s="55"/>
      <c r="AC252" s="55"/>
      <c r="AD252" s="55"/>
      <c r="AE252" s="55">
        <v>5</v>
      </c>
      <c r="AF252" s="55"/>
      <c r="AG252" s="55"/>
      <c r="AH252" s="55"/>
      <c r="AI252" s="55"/>
      <c r="AJ252" s="55"/>
      <c r="AK252" s="55">
        <v>6</v>
      </c>
      <c r="AL252" s="55"/>
      <c r="AM252" s="55"/>
      <c r="AN252" s="55"/>
      <c r="AO252" s="55"/>
      <c r="AP252" s="55"/>
      <c r="AQ252" s="55">
        <v>7</v>
      </c>
      <c r="AR252" s="55"/>
      <c r="AS252" s="55"/>
      <c r="AT252" s="55"/>
      <c r="AU252" s="55"/>
      <c r="AV252" s="55"/>
      <c r="AW252" s="55">
        <v>8</v>
      </c>
      <c r="AX252" s="55"/>
      <c r="AY252" s="55"/>
      <c r="AZ252" s="55"/>
      <c r="BA252" s="55"/>
      <c r="BB252" s="55">
        <v>9</v>
      </c>
      <c r="BC252" s="55"/>
      <c r="BD252" s="55"/>
      <c r="BE252" s="55"/>
      <c r="BF252" s="55"/>
      <c r="BG252" s="55">
        <v>10</v>
      </c>
      <c r="BH252" s="55"/>
      <c r="BI252" s="55"/>
      <c r="BJ252" s="55"/>
      <c r="BK252" s="55"/>
      <c r="BL252" s="55"/>
    </row>
    <row r="253" spans="1:79" s="1" customFormat="1" ht="12" hidden="1" customHeight="1">
      <c r="A253" s="79" t="s">
        <v>64</v>
      </c>
      <c r="B253" s="79"/>
      <c r="C253" s="79"/>
      <c r="D253" s="79"/>
      <c r="E253" s="79"/>
      <c r="F253" s="79"/>
      <c r="G253" s="121" t="s">
        <v>57</v>
      </c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08" t="s">
        <v>80</v>
      </c>
      <c r="U253" s="108"/>
      <c r="V253" s="108"/>
      <c r="W253" s="108"/>
      <c r="X253" s="108"/>
      <c r="Y253" s="108"/>
      <c r="Z253" s="108" t="s">
        <v>81</v>
      </c>
      <c r="AA253" s="108"/>
      <c r="AB253" s="108"/>
      <c r="AC253" s="108"/>
      <c r="AD253" s="108"/>
      <c r="AE253" s="108" t="s">
        <v>82</v>
      </c>
      <c r="AF253" s="108"/>
      <c r="AG253" s="108"/>
      <c r="AH253" s="108"/>
      <c r="AI253" s="108"/>
      <c r="AJ253" s="108"/>
      <c r="AK253" s="108" t="s">
        <v>83</v>
      </c>
      <c r="AL253" s="108"/>
      <c r="AM253" s="108"/>
      <c r="AN253" s="108"/>
      <c r="AO253" s="108"/>
      <c r="AP253" s="108"/>
      <c r="AQ253" s="131" t="s">
        <v>99</v>
      </c>
      <c r="AR253" s="108"/>
      <c r="AS253" s="108"/>
      <c r="AT253" s="108"/>
      <c r="AU253" s="108"/>
      <c r="AV253" s="108"/>
      <c r="AW253" s="108" t="s">
        <v>84</v>
      </c>
      <c r="AX253" s="108"/>
      <c r="AY253" s="108"/>
      <c r="AZ253" s="108"/>
      <c r="BA253" s="108"/>
      <c r="BB253" s="108" t="s">
        <v>85</v>
      </c>
      <c r="BC253" s="108"/>
      <c r="BD253" s="108"/>
      <c r="BE253" s="108"/>
      <c r="BF253" s="108"/>
      <c r="BG253" s="131" t="s">
        <v>100</v>
      </c>
      <c r="BH253" s="108"/>
      <c r="BI253" s="108"/>
      <c r="BJ253" s="108"/>
      <c r="BK253" s="108"/>
      <c r="BL253" s="108"/>
      <c r="CA253" s="1" t="s">
        <v>50</v>
      </c>
    </row>
    <row r="254" spans="1:79" s="25" customFormat="1" ht="12.75" customHeight="1">
      <c r="A254" s="102">
        <v>2111</v>
      </c>
      <c r="B254" s="102"/>
      <c r="C254" s="102"/>
      <c r="D254" s="102"/>
      <c r="E254" s="102"/>
      <c r="F254" s="102"/>
      <c r="G254" s="62" t="s">
        <v>254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4"/>
      <c r="T254" s="118">
        <v>4810800</v>
      </c>
      <c r="U254" s="118"/>
      <c r="V254" s="118"/>
      <c r="W254" s="118"/>
      <c r="X254" s="118"/>
      <c r="Y254" s="118"/>
      <c r="Z254" s="118">
        <v>4810800</v>
      </c>
      <c r="AA254" s="118"/>
      <c r="AB254" s="118"/>
      <c r="AC254" s="118"/>
      <c r="AD254" s="118"/>
      <c r="AE254" s="118">
        <v>0</v>
      </c>
      <c r="AF254" s="118"/>
      <c r="AG254" s="118"/>
      <c r="AH254" s="118"/>
      <c r="AI254" s="118"/>
      <c r="AJ254" s="118"/>
      <c r="AK254" s="118">
        <v>0</v>
      </c>
      <c r="AL254" s="118"/>
      <c r="AM254" s="118"/>
      <c r="AN254" s="118"/>
      <c r="AO254" s="118"/>
      <c r="AP254" s="118"/>
      <c r="AQ254" s="118">
        <f t="shared" ref="AQ254:AQ267" si="10">IF(ISNUMBER(AK254),AK254,0)-IF(ISNUMBER(AE254),AE254,0)</f>
        <v>0</v>
      </c>
      <c r="AR254" s="118"/>
      <c r="AS254" s="118"/>
      <c r="AT254" s="118"/>
      <c r="AU254" s="118"/>
      <c r="AV254" s="118"/>
      <c r="AW254" s="118">
        <v>0</v>
      </c>
      <c r="AX254" s="118"/>
      <c r="AY254" s="118"/>
      <c r="AZ254" s="118"/>
      <c r="BA254" s="118"/>
      <c r="BB254" s="118">
        <v>0</v>
      </c>
      <c r="BC254" s="118"/>
      <c r="BD254" s="118"/>
      <c r="BE254" s="118"/>
      <c r="BF254" s="118"/>
      <c r="BG254" s="118">
        <f t="shared" ref="BG254:BG267" si="11">IF(ISNUMBER(Z254),Z254,0)+IF(ISNUMBER(AK254),AK254,0)</f>
        <v>4810800</v>
      </c>
      <c r="BH254" s="118"/>
      <c r="BI254" s="118"/>
      <c r="BJ254" s="118"/>
      <c r="BK254" s="118"/>
      <c r="BL254" s="118"/>
      <c r="CA254" s="25" t="s">
        <v>51</v>
      </c>
    </row>
    <row r="255" spans="1:79" s="25" customFormat="1" ht="12.75" customHeight="1">
      <c r="A255" s="102">
        <v>2120</v>
      </c>
      <c r="B255" s="102"/>
      <c r="C255" s="102"/>
      <c r="D255" s="102"/>
      <c r="E255" s="102"/>
      <c r="F255" s="102"/>
      <c r="G255" s="62" t="s">
        <v>255</v>
      </c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4"/>
      <c r="T255" s="118">
        <v>1082998</v>
      </c>
      <c r="U255" s="118"/>
      <c r="V255" s="118"/>
      <c r="W255" s="118"/>
      <c r="X255" s="118"/>
      <c r="Y255" s="118"/>
      <c r="Z255" s="118">
        <v>1082978.31</v>
      </c>
      <c r="AA255" s="118"/>
      <c r="AB255" s="118"/>
      <c r="AC255" s="118"/>
      <c r="AD255" s="118"/>
      <c r="AE255" s="118">
        <v>0</v>
      </c>
      <c r="AF255" s="118"/>
      <c r="AG255" s="118"/>
      <c r="AH255" s="118"/>
      <c r="AI255" s="118"/>
      <c r="AJ255" s="118"/>
      <c r="AK255" s="118">
        <v>0</v>
      </c>
      <c r="AL255" s="118"/>
      <c r="AM255" s="118"/>
      <c r="AN255" s="118"/>
      <c r="AO255" s="118"/>
      <c r="AP255" s="118"/>
      <c r="AQ255" s="118">
        <f t="shared" si="10"/>
        <v>0</v>
      </c>
      <c r="AR255" s="118"/>
      <c r="AS255" s="118"/>
      <c r="AT255" s="118"/>
      <c r="AU255" s="118"/>
      <c r="AV255" s="118"/>
      <c r="AW255" s="118">
        <v>0</v>
      </c>
      <c r="AX255" s="118"/>
      <c r="AY255" s="118"/>
      <c r="AZ255" s="118"/>
      <c r="BA255" s="118"/>
      <c r="BB255" s="118">
        <v>0</v>
      </c>
      <c r="BC255" s="118"/>
      <c r="BD255" s="118"/>
      <c r="BE255" s="118"/>
      <c r="BF255" s="118"/>
      <c r="BG255" s="118">
        <f t="shared" si="11"/>
        <v>1082978.31</v>
      </c>
      <c r="BH255" s="118"/>
      <c r="BI255" s="118"/>
      <c r="BJ255" s="118"/>
      <c r="BK255" s="118"/>
      <c r="BL255" s="118"/>
    </row>
    <row r="256" spans="1:79" s="25" customFormat="1" ht="25.5" customHeight="1">
      <c r="A256" s="102">
        <v>2210</v>
      </c>
      <c r="B256" s="102"/>
      <c r="C256" s="102"/>
      <c r="D256" s="102"/>
      <c r="E256" s="102"/>
      <c r="F256" s="102"/>
      <c r="G256" s="62" t="s">
        <v>256</v>
      </c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4"/>
      <c r="T256" s="118">
        <v>207838</v>
      </c>
      <c r="U256" s="118"/>
      <c r="V256" s="118"/>
      <c r="W256" s="118"/>
      <c r="X256" s="118"/>
      <c r="Y256" s="118"/>
      <c r="Z256" s="118">
        <v>207837.31</v>
      </c>
      <c r="AA256" s="118"/>
      <c r="AB256" s="118"/>
      <c r="AC256" s="118"/>
      <c r="AD256" s="118"/>
      <c r="AE256" s="118">
        <v>20000</v>
      </c>
      <c r="AF256" s="118"/>
      <c r="AG256" s="118"/>
      <c r="AH256" s="118"/>
      <c r="AI256" s="118"/>
      <c r="AJ256" s="118"/>
      <c r="AK256" s="118">
        <v>0</v>
      </c>
      <c r="AL256" s="118"/>
      <c r="AM256" s="118"/>
      <c r="AN256" s="118"/>
      <c r="AO256" s="118"/>
      <c r="AP256" s="118"/>
      <c r="AQ256" s="118">
        <f t="shared" si="10"/>
        <v>-20000</v>
      </c>
      <c r="AR256" s="118"/>
      <c r="AS256" s="118"/>
      <c r="AT256" s="118"/>
      <c r="AU256" s="118"/>
      <c r="AV256" s="118"/>
      <c r="AW256" s="118">
        <v>20000</v>
      </c>
      <c r="AX256" s="118"/>
      <c r="AY256" s="118"/>
      <c r="AZ256" s="118"/>
      <c r="BA256" s="118"/>
      <c r="BB256" s="118">
        <v>0</v>
      </c>
      <c r="BC256" s="118"/>
      <c r="BD256" s="118"/>
      <c r="BE256" s="118"/>
      <c r="BF256" s="118"/>
      <c r="BG256" s="118">
        <f t="shared" si="11"/>
        <v>207837.31</v>
      </c>
      <c r="BH256" s="118"/>
      <c r="BI256" s="118"/>
      <c r="BJ256" s="118"/>
      <c r="BK256" s="118"/>
      <c r="BL256" s="118"/>
    </row>
    <row r="257" spans="1:64" s="25" customFormat="1" ht="12.75" customHeight="1">
      <c r="A257" s="102">
        <v>2230</v>
      </c>
      <c r="B257" s="102"/>
      <c r="C257" s="102"/>
      <c r="D257" s="102"/>
      <c r="E257" s="102"/>
      <c r="F257" s="102"/>
      <c r="G257" s="62" t="s">
        <v>258</v>
      </c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4"/>
      <c r="T257" s="118">
        <v>141500</v>
      </c>
      <c r="U257" s="118"/>
      <c r="V257" s="118"/>
      <c r="W257" s="118"/>
      <c r="X257" s="118"/>
      <c r="Y257" s="118"/>
      <c r="Z257" s="118">
        <v>126499.05</v>
      </c>
      <c r="AA257" s="118"/>
      <c r="AB257" s="118"/>
      <c r="AC257" s="118"/>
      <c r="AD257" s="118"/>
      <c r="AE257" s="118">
        <v>111490.05</v>
      </c>
      <c r="AF257" s="118"/>
      <c r="AG257" s="118"/>
      <c r="AH257" s="118"/>
      <c r="AI257" s="118"/>
      <c r="AJ257" s="118"/>
      <c r="AK257" s="118">
        <v>0</v>
      </c>
      <c r="AL257" s="118"/>
      <c r="AM257" s="118"/>
      <c r="AN257" s="118"/>
      <c r="AO257" s="118"/>
      <c r="AP257" s="118"/>
      <c r="AQ257" s="118">
        <f t="shared" si="10"/>
        <v>-111490.05</v>
      </c>
      <c r="AR257" s="118"/>
      <c r="AS257" s="118"/>
      <c r="AT257" s="118"/>
      <c r="AU257" s="118"/>
      <c r="AV257" s="118"/>
      <c r="AW257" s="118">
        <v>111490.05</v>
      </c>
      <c r="AX257" s="118"/>
      <c r="AY257" s="118"/>
      <c r="AZ257" s="118"/>
      <c r="BA257" s="118"/>
      <c r="BB257" s="118">
        <v>0</v>
      </c>
      <c r="BC257" s="118"/>
      <c r="BD257" s="118"/>
      <c r="BE257" s="118"/>
      <c r="BF257" s="118"/>
      <c r="BG257" s="118">
        <f t="shared" si="11"/>
        <v>126499.05</v>
      </c>
      <c r="BH257" s="118"/>
      <c r="BI257" s="118"/>
      <c r="BJ257" s="118"/>
      <c r="BK257" s="118"/>
      <c r="BL257" s="118"/>
    </row>
    <row r="258" spans="1:64" s="25" customFormat="1" ht="12.75" customHeight="1">
      <c r="A258" s="102">
        <v>2240</v>
      </c>
      <c r="B258" s="102"/>
      <c r="C258" s="102"/>
      <c r="D258" s="102"/>
      <c r="E258" s="102"/>
      <c r="F258" s="102"/>
      <c r="G258" s="62" t="s">
        <v>259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4"/>
      <c r="T258" s="118">
        <v>459864</v>
      </c>
      <c r="U258" s="118"/>
      <c r="V258" s="118"/>
      <c r="W258" s="118"/>
      <c r="X258" s="118"/>
      <c r="Y258" s="118"/>
      <c r="Z258" s="118">
        <v>457034.67</v>
      </c>
      <c r="AA258" s="118"/>
      <c r="AB258" s="118"/>
      <c r="AC258" s="118"/>
      <c r="AD258" s="118"/>
      <c r="AE258" s="118">
        <v>57014.96</v>
      </c>
      <c r="AF258" s="118"/>
      <c r="AG258" s="118"/>
      <c r="AH258" s="118"/>
      <c r="AI258" s="118"/>
      <c r="AJ258" s="118"/>
      <c r="AK258" s="118">
        <v>2829.33</v>
      </c>
      <c r="AL258" s="118"/>
      <c r="AM258" s="118"/>
      <c r="AN258" s="118"/>
      <c r="AO258" s="118"/>
      <c r="AP258" s="118"/>
      <c r="AQ258" s="118">
        <f t="shared" si="10"/>
        <v>-54185.63</v>
      </c>
      <c r="AR258" s="118"/>
      <c r="AS258" s="118"/>
      <c r="AT258" s="118"/>
      <c r="AU258" s="118"/>
      <c r="AV258" s="118"/>
      <c r="AW258" s="118">
        <v>59844.29</v>
      </c>
      <c r="AX258" s="118"/>
      <c r="AY258" s="118"/>
      <c r="AZ258" s="118"/>
      <c r="BA258" s="118"/>
      <c r="BB258" s="118">
        <v>0</v>
      </c>
      <c r="BC258" s="118"/>
      <c r="BD258" s="118"/>
      <c r="BE258" s="118"/>
      <c r="BF258" s="118"/>
      <c r="BG258" s="118">
        <f t="shared" si="11"/>
        <v>459864</v>
      </c>
      <c r="BH258" s="118"/>
      <c r="BI258" s="118"/>
      <c r="BJ258" s="118"/>
      <c r="BK258" s="118"/>
      <c r="BL258" s="118"/>
    </row>
    <row r="259" spans="1:64" s="25" customFormat="1" ht="12.75" customHeight="1">
      <c r="A259" s="102">
        <v>2250</v>
      </c>
      <c r="B259" s="102"/>
      <c r="C259" s="102"/>
      <c r="D259" s="102"/>
      <c r="E259" s="102"/>
      <c r="F259" s="102"/>
      <c r="G259" s="62" t="s">
        <v>260</v>
      </c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4"/>
      <c r="T259" s="118">
        <v>0</v>
      </c>
      <c r="U259" s="118"/>
      <c r="V259" s="118"/>
      <c r="W259" s="118"/>
      <c r="X259" s="118"/>
      <c r="Y259" s="118"/>
      <c r="Z259" s="118">
        <v>0</v>
      </c>
      <c r="AA259" s="118"/>
      <c r="AB259" s="118"/>
      <c r="AC259" s="118"/>
      <c r="AD259" s="118"/>
      <c r="AE259" s="118">
        <v>0</v>
      </c>
      <c r="AF259" s="118"/>
      <c r="AG259" s="118"/>
      <c r="AH259" s="118"/>
      <c r="AI259" s="118"/>
      <c r="AJ259" s="118"/>
      <c r="AK259" s="118">
        <v>0</v>
      </c>
      <c r="AL259" s="118"/>
      <c r="AM259" s="118"/>
      <c r="AN259" s="118"/>
      <c r="AO259" s="118"/>
      <c r="AP259" s="118"/>
      <c r="AQ259" s="118">
        <f t="shared" si="10"/>
        <v>0</v>
      </c>
      <c r="AR259" s="118"/>
      <c r="AS259" s="118"/>
      <c r="AT259" s="118"/>
      <c r="AU259" s="118"/>
      <c r="AV259" s="118"/>
      <c r="AW259" s="118">
        <v>0</v>
      </c>
      <c r="AX259" s="118"/>
      <c r="AY259" s="118"/>
      <c r="AZ259" s="118"/>
      <c r="BA259" s="118"/>
      <c r="BB259" s="118">
        <v>0</v>
      </c>
      <c r="BC259" s="118"/>
      <c r="BD259" s="118"/>
      <c r="BE259" s="118"/>
      <c r="BF259" s="118"/>
      <c r="BG259" s="118">
        <f t="shared" si="11"/>
        <v>0</v>
      </c>
      <c r="BH259" s="118"/>
      <c r="BI259" s="118"/>
      <c r="BJ259" s="118"/>
      <c r="BK259" s="118"/>
      <c r="BL259" s="118"/>
    </row>
    <row r="260" spans="1:64" s="25" customFormat="1" ht="12.75" customHeight="1">
      <c r="A260" s="102">
        <v>2271</v>
      </c>
      <c r="B260" s="102"/>
      <c r="C260" s="102"/>
      <c r="D260" s="102"/>
      <c r="E260" s="102"/>
      <c r="F260" s="102"/>
      <c r="G260" s="62" t="s">
        <v>261</v>
      </c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4"/>
      <c r="T260" s="118">
        <v>71200</v>
      </c>
      <c r="U260" s="118"/>
      <c r="V260" s="118"/>
      <c r="W260" s="118"/>
      <c r="X260" s="118"/>
      <c r="Y260" s="118"/>
      <c r="Z260" s="118">
        <v>69516.78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/>
      <c r="AK260" s="118">
        <v>0</v>
      </c>
      <c r="AL260" s="118"/>
      <c r="AM260" s="118"/>
      <c r="AN260" s="118"/>
      <c r="AO260" s="118"/>
      <c r="AP260" s="118"/>
      <c r="AQ260" s="118">
        <f t="shared" si="10"/>
        <v>0</v>
      </c>
      <c r="AR260" s="118"/>
      <c r="AS260" s="118"/>
      <c r="AT260" s="118"/>
      <c r="AU260" s="118"/>
      <c r="AV260" s="118"/>
      <c r="AW260" s="118">
        <v>0</v>
      </c>
      <c r="AX260" s="118"/>
      <c r="AY260" s="118"/>
      <c r="AZ260" s="118"/>
      <c r="BA260" s="118"/>
      <c r="BB260" s="118">
        <v>0</v>
      </c>
      <c r="BC260" s="118"/>
      <c r="BD260" s="118"/>
      <c r="BE260" s="118"/>
      <c r="BF260" s="118"/>
      <c r="BG260" s="118">
        <f t="shared" si="11"/>
        <v>69516.78</v>
      </c>
      <c r="BH260" s="118"/>
      <c r="BI260" s="118"/>
      <c r="BJ260" s="118"/>
      <c r="BK260" s="118"/>
      <c r="BL260" s="118"/>
    </row>
    <row r="261" spans="1:64" s="25" customFormat="1" ht="25.5" customHeight="1">
      <c r="A261" s="102">
        <v>2272</v>
      </c>
      <c r="B261" s="102"/>
      <c r="C261" s="102"/>
      <c r="D261" s="102"/>
      <c r="E261" s="102"/>
      <c r="F261" s="102"/>
      <c r="G261" s="62" t="s">
        <v>262</v>
      </c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4"/>
      <c r="T261" s="118">
        <v>14080</v>
      </c>
      <c r="U261" s="118"/>
      <c r="V261" s="118"/>
      <c r="W261" s="118"/>
      <c r="X261" s="118"/>
      <c r="Y261" s="118"/>
      <c r="Z261" s="118">
        <v>10725.14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/>
      <c r="AK261" s="118">
        <v>0</v>
      </c>
      <c r="AL261" s="118"/>
      <c r="AM261" s="118"/>
      <c r="AN261" s="118"/>
      <c r="AO261" s="118"/>
      <c r="AP261" s="118"/>
      <c r="AQ261" s="118">
        <f t="shared" si="10"/>
        <v>0</v>
      </c>
      <c r="AR261" s="118"/>
      <c r="AS261" s="118"/>
      <c r="AT261" s="118"/>
      <c r="AU261" s="118"/>
      <c r="AV261" s="118"/>
      <c r="AW261" s="118">
        <v>0</v>
      </c>
      <c r="AX261" s="118"/>
      <c r="AY261" s="118"/>
      <c r="AZ261" s="118"/>
      <c r="BA261" s="118"/>
      <c r="BB261" s="118">
        <v>0</v>
      </c>
      <c r="BC261" s="118"/>
      <c r="BD261" s="118"/>
      <c r="BE261" s="118"/>
      <c r="BF261" s="118"/>
      <c r="BG261" s="118">
        <f t="shared" si="11"/>
        <v>10725.14</v>
      </c>
      <c r="BH261" s="118"/>
      <c r="BI261" s="118"/>
      <c r="BJ261" s="118"/>
      <c r="BK261" s="118"/>
      <c r="BL261" s="118"/>
    </row>
    <row r="262" spans="1:64" s="25" customFormat="1" ht="12.75" customHeight="1">
      <c r="A262" s="102">
        <v>2273</v>
      </c>
      <c r="B262" s="102"/>
      <c r="C262" s="102"/>
      <c r="D262" s="102"/>
      <c r="E262" s="102"/>
      <c r="F262" s="102"/>
      <c r="G262" s="62" t="s">
        <v>263</v>
      </c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4"/>
      <c r="T262" s="118">
        <v>177000</v>
      </c>
      <c r="U262" s="118"/>
      <c r="V262" s="118"/>
      <c r="W262" s="118"/>
      <c r="X262" s="118"/>
      <c r="Y262" s="118"/>
      <c r="Z262" s="118">
        <v>173786.58000000002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/>
      <c r="AK262" s="118">
        <v>0</v>
      </c>
      <c r="AL262" s="118"/>
      <c r="AM262" s="118"/>
      <c r="AN262" s="118"/>
      <c r="AO262" s="118"/>
      <c r="AP262" s="118"/>
      <c r="AQ262" s="118">
        <f t="shared" si="10"/>
        <v>0</v>
      </c>
      <c r="AR262" s="118"/>
      <c r="AS262" s="118"/>
      <c r="AT262" s="118"/>
      <c r="AU262" s="118"/>
      <c r="AV262" s="118"/>
      <c r="AW262" s="118">
        <v>0</v>
      </c>
      <c r="AX262" s="118"/>
      <c r="AY262" s="118"/>
      <c r="AZ262" s="118"/>
      <c r="BA262" s="118"/>
      <c r="BB262" s="118">
        <v>0</v>
      </c>
      <c r="BC262" s="118"/>
      <c r="BD262" s="118"/>
      <c r="BE262" s="118"/>
      <c r="BF262" s="118"/>
      <c r="BG262" s="118">
        <f t="shared" si="11"/>
        <v>173786.58000000002</v>
      </c>
      <c r="BH262" s="118"/>
      <c r="BI262" s="118"/>
      <c r="BJ262" s="118"/>
      <c r="BK262" s="118"/>
      <c r="BL262" s="118"/>
    </row>
    <row r="263" spans="1:64" s="25" customFormat="1" ht="12.75" customHeight="1">
      <c r="A263" s="102">
        <v>2274</v>
      </c>
      <c r="B263" s="102"/>
      <c r="C263" s="102"/>
      <c r="D263" s="102"/>
      <c r="E263" s="102"/>
      <c r="F263" s="102"/>
      <c r="G263" s="62" t="s">
        <v>330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4"/>
      <c r="T263" s="118">
        <v>117120</v>
      </c>
      <c r="U263" s="118"/>
      <c r="V263" s="118"/>
      <c r="W263" s="118"/>
      <c r="X263" s="118"/>
      <c r="Y263" s="118"/>
      <c r="Z263" s="118">
        <v>109674.93000000001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/>
      <c r="AK263" s="118">
        <v>0</v>
      </c>
      <c r="AL263" s="118"/>
      <c r="AM263" s="118"/>
      <c r="AN263" s="118"/>
      <c r="AO263" s="118"/>
      <c r="AP263" s="118"/>
      <c r="AQ263" s="118">
        <f t="shared" si="10"/>
        <v>0</v>
      </c>
      <c r="AR263" s="118"/>
      <c r="AS263" s="118"/>
      <c r="AT263" s="118"/>
      <c r="AU263" s="118"/>
      <c r="AV263" s="118"/>
      <c r="AW263" s="118">
        <v>0</v>
      </c>
      <c r="AX263" s="118"/>
      <c r="AY263" s="118"/>
      <c r="AZ263" s="118"/>
      <c r="BA263" s="118"/>
      <c r="BB263" s="118">
        <v>0</v>
      </c>
      <c r="BC263" s="118"/>
      <c r="BD263" s="118"/>
      <c r="BE263" s="118"/>
      <c r="BF263" s="118"/>
      <c r="BG263" s="118">
        <f t="shared" si="11"/>
        <v>109674.93000000001</v>
      </c>
      <c r="BH263" s="118"/>
      <c r="BI263" s="118"/>
      <c r="BJ263" s="118"/>
      <c r="BK263" s="118"/>
      <c r="BL263" s="118"/>
    </row>
    <row r="264" spans="1:64" s="25" customFormat="1" ht="25.5" customHeight="1">
      <c r="A264" s="102">
        <v>2275</v>
      </c>
      <c r="B264" s="102"/>
      <c r="C264" s="102"/>
      <c r="D264" s="102"/>
      <c r="E264" s="102"/>
      <c r="F264" s="102"/>
      <c r="G264" s="62" t="s">
        <v>264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4"/>
      <c r="T264" s="118">
        <v>9300</v>
      </c>
      <c r="U264" s="118"/>
      <c r="V264" s="118"/>
      <c r="W264" s="118"/>
      <c r="X264" s="118"/>
      <c r="Y264" s="118"/>
      <c r="Z264" s="118">
        <v>7795.1500000000005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/>
      <c r="AK264" s="118">
        <v>0</v>
      </c>
      <c r="AL264" s="118"/>
      <c r="AM264" s="118"/>
      <c r="AN264" s="118"/>
      <c r="AO264" s="118"/>
      <c r="AP264" s="118"/>
      <c r="AQ264" s="118">
        <f t="shared" si="10"/>
        <v>0</v>
      </c>
      <c r="AR264" s="118"/>
      <c r="AS264" s="118"/>
      <c r="AT264" s="118"/>
      <c r="AU264" s="118"/>
      <c r="AV264" s="118"/>
      <c r="AW264" s="118">
        <v>0</v>
      </c>
      <c r="AX264" s="118"/>
      <c r="AY264" s="118"/>
      <c r="AZ264" s="118"/>
      <c r="BA264" s="118"/>
      <c r="BB264" s="118">
        <v>0</v>
      </c>
      <c r="BC264" s="118"/>
      <c r="BD264" s="118"/>
      <c r="BE264" s="118"/>
      <c r="BF264" s="118"/>
      <c r="BG264" s="118">
        <f t="shared" si="11"/>
        <v>7795.1500000000005</v>
      </c>
      <c r="BH264" s="118"/>
      <c r="BI264" s="118"/>
      <c r="BJ264" s="118"/>
      <c r="BK264" s="118"/>
      <c r="BL264" s="118"/>
    </row>
    <row r="265" spans="1:64" s="25" customFormat="1" ht="38.25" customHeight="1">
      <c r="A265" s="102">
        <v>2282</v>
      </c>
      <c r="B265" s="102"/>
      <c r="C265" s="102"/>
      <c r="D265" s="102"/>
      <c r="E265" s="102"/>
      <c r="F265" s="102"/>
      <c r="G265" s="62" t="s">
        <v>265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4"/>
      <c r="T265" s="118">
        <v>6000</v>
      </c>
      <c r="U265" s="118"/>
      <c r="V265" s="118"/>
      <c r="W265" s="118"/>
      <c r="X265" s="118"/>
      <c r="Y265" s="118"/>
      <c r="Z265" s="118">
        <v>3074.44</v>
      </c>
      <c r="AA265" s="118"/>
      <c r="AB265" s="118"/>
      <c r="AC265" s="118"/>
      <c r="AD265" s="118"/>
      <c r="AE265" s="118">
        <v>888.43</v>
      </c>
      <c r="AF265" s="118"/>
      <c r="AG265" s="118"/>
      <c r="AH265" s="118"/>
      <c r="AI265" s="118"/>
      <c r="AJ265" s="118"/>
      <c r="AK265" s="118">
        <v>2833.36</v>
      </c>
      <c r="AL265" s="118"/>
      <c r="AM265" s="118"/>
      <c r="AN265" s="118"/>
      <c r="AO265" s="118"/>
      <c r="AP265" s="118"/>
      <c r="AQ265" s="118">
        <f t="shared" si="10"/>
        <v>1944.9300000000003</v>
      </c>
      <c r="AR265" s="118"/>
      <c r="AS265" s="118"/>
      <c r="AT265" s="118"/>
      <c r="AU265" s="118"/>
      <c r="AV265" s="118"/>
      <c r="AW265" s="118">
        <v>3721.79</v>
      </c>
      <c r="AX265" s="118"/>
      <c r="AY265" s="118"/>
      <c r="AZ265" s="118"/>
      <c r="BA265" s="118"/>
      <c r="BB265" s="118">
        <v>0</v>
      </c>
      <c r="BC265" s="118"/>
      <c r="BD265" s="118"/>
      <c r="BE265" s="118"/>
      <c r="BF265" s="118"/>
      <c r="BG265" s="118">
        <f t="shared" si="11"/>
        <v>5907.8</v>
      </c>
      <c r="BH265" s="118"/>
      <c r="BI265" s="118"/>
      <c r="BJ265" s="118"/>
      <c r="BK265" s="118"/>
      <c r="BL265" s="118"/>
    </row>
    <row r="266" spans="1:64" s="25" customFormat="1" ht="12.75" customHeight="1">
      <c r="A266" s="102">
        <v>2800</v>
      </c>
      <c r="B266" s="102"/>
      <c r="C266" s="102"/>
      <c r="D266" s="102"/>
      <c r="E266" s="102"/>
      <c r="F266" s="102"/>
      <c r="G266" s="62" t="s">
        <v>267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118">
        <v>2600</v>
      </c>
      <c r="U266" s="118"/>
      <c r="V266" s="118"/>
      <c r="W266" s="118"/>
      <c r="X266" s="118"/>
      <c r="Y266" s="118"/>
      <c r="Z266" s="118">
        <v>2518.1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/>
      <c r="AK266" s="118">
        <v>0</v>
      </c>
      <c r="AL266" s="118"/>
      <c r="AM266" s="118"/>
      <c r="AN266" s="118"/>
      <c r="AO266" s="118"/>
      <c r="AP266" s="118"/>
      <c r="AQ266" s="118">
        <f t="shared" si="10"/>
        <v>0</v>
      </c>
      <c r="AR266" s="118"/>
      <c r="AS266" s="118"/>
      <c r="AT266" s="118"/>
      <c r="AU266" s="118"/>
      <c r="AV266" s="118"/>
      <c r="AW266" s="118">
        <v>0</v>
      </c>
      <c r="AX266" s="118"/>
      <c r="AY266" s="118"/>
      <c r="AZ266" s="118"/>
      <c r="BA266" s="118"/>
      <c r="BB266" s="118">
        <v>0</v>
      </c>
      <c r="BC266" s="118"/>
      <c r="BD266" s="118"/>
      <c r="BE266" s="118"/>
      <c r="BF266" s="118"/>
      <c r="BG266" s="118">
        <f t="shared" si="11"/>
        <v>2518.1</v>
      </c>
      <c r="BH266" s="118"/>
      <c r="BI266" s="118"/>
      <c r="BJ266" s="118"/>
      <c r="BK266" s="118"/>
      <c r="BL266" s="118"/>
    </row>
    <row r="267" spans="1:64" s="6" customFormat="1" ht="12.75" customHeight="1">
      <c r="A267" s="103"/>
      <c r="B267" s="103"/>
      <c r="C267" s="103"/>
      <c r="D267" s="103"/>
      <c r="E267" s="103"/>
      <c r="F267" s="103"/>
      <c r="G267" s="84" t="s">
        <v>147</v>
      </c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6"/>
      <c r="T267" s="117">
        <v>7100300</v>
      </c>
      <c r="U267" s="117"/>
      <c r="V267" s="117"/>
      <c r="W267" s="117"/>
      <c r="X267" s="117"/>
      <c r="Y267" s="117"/>
      <c r="Z267" s="117">
        <v>7062240.46</v>
      </c>
      <c r="AA267" s="117"/>
      <c r="AB267" s="117"/>
      <c r="AC267" s="117"/>
      <c r="AD267" s="117"/>
      <c r="AE267" s="117">
        <v>189393.43999999997</v>
      </c>
      <c r="AF267" s="117"/>
      <c r="AG267" s="117"/>
      <c r="AH267" s="117"/>
      <c r="AI267" s="117"/>
      <c r="AJ267" s="117"/>
      <c r="AK267" s="117">
        <v>5662.6900000000005</v>
      </c>
      <c r="AL267" s="117"/>
      <c r="AM267" s="117"/>
      <c r="AN267" s="117"/>
      <c r="AO267" s="117"/>
      <c r="AP267" s="117"/>
      <c r="AQ267" s="117">
        <f t="shared" si="10"/>
        <v>-183730.74999999997</v>
      </c>
      <c r="AR267" s="117"/>
      <c r="AS267" s="117"/>
      <c r="AT267" s="117"/>
      <c r="AU267" s="117"/>
      <c r="AV267" s="117"/>
      <c r="AW267" s="117">
        <v>195056.13</v>
      </c>
      <c r="AX267" s="117"/>
      <c r="AY267" s="117"/>
      <c r="AZ267" s="117"/>
      <c r="BA267" s="117"/>
      <c r="BB267" s="117">
        <v>0</v>
      </c>
      <c r="BC267" s="117"/>
      <c r="BD267" s="117"/>
      <c r="BE267" s="117"/>
      <c r="BF267" s="117"/>
      <c r="BG267" s="117">
        <f t="shared" si="11"/>
        <v>7067903.1500000004</v>
      </c>
      <c r="BH267" s="117"/>
      <c r="BI267" s="117"/>
      <c r="BJ267" s="117"/>
      <c r="BK267" s="117"/>
      <c r="BL267" s="117"/>
    </row>
    <row r="269" spans="1:64" ht="14.25" customHeight="1">
      <c r="A269" s="34" t="s">
        <v>227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64" ht="15" customHeight="1">
      <c r="A270" s="48" t="s">
        <v>207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</row>
    <row r="271" spans="1:64" ht="18" customHeight="1">
      <c r="A271" s="55" t="s">
        <v>135</v>
      </c>
      <c r="B271" s="55"/>
      <c r="C271" s="55"/>
      <c r="D271" s="55"/>
      <c r="E271" s="55"/>
      <c r="F271" s="55"/>
      <c r="G271" s="55" t="s">
        <v>19</v>
      </c>
      <c r="H271" s="55"/>
      <c r="I271" s="55"/>
      <c r="J271" s="55"/>
      <c r="K271" s="55"/>
      <c r="L271" s="55"/>
      <c r="M271" s="55"/>
      <c r="N271" s="55"/>
      <c r="O271" s="55"/>
      <c r="P271" s="55"/>
      <c r="Q271" s="55" t="s">
        <v>213</v>
      </c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 t="s">
        <v>224</v>
      </c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</row>
    <row r="272" spans="1:64" ht="42.9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 t="s">
        <v>140</v>
      </c>
      <c r="R272" s="55"/>
      <c r="S272" s="55"/>
      <c r="T272" s="55"/>
      <c r="U272" s="55"/>
      <c r="V272" s="97" t="s">
        <v>141</v>
      </c>
      <c r="W272" s="97"/>
      <c r="X272" s="97"/>
      <c r="Y272" s="97"/>
      <c r="Z272" s="55" t="s">
        <v>142</v>
      </c>
      <c r="AA272" s="55"/>
      <c r="AB272" s="55"/>
      <c r="AC272" s="55"/>
      <c r="AD272" s="55"/>
      <c r="AE272" s="55"/>
      <c r="AF272" s="55"/>
      <c r="AG272" s="55"/>
      <c r="AH272" s="55"/>
      <c r="AI272" s="55"/>
      <c r="AJ272" s="55" t="s">
        <v>143</v>
      </c>
      <c r="AK272" s="55"/>
      <c r="AL272" s="55"/>
      <c r="AM272" s="55"/>
      <c r="AN272" s="55"/>
      <c r="AO272" s="55" t="s">
        <v>20</v>
      </c>
      <c r="AP272" s="55"/>
      <c r="AQ272" s="55"/>
      <c r="AR272" s="55"/>
      <c r="AS272" s="55"/>
      <c r="AT272" s="97" t="s">
        <v>144</v>
      </c>
      <c r="AU272" s="97"/>
      <c r="AV272" s="97"/>
      <c r="AW272" s="97"/>
      <c r="AX272" s="55" t="s">
        <v>142</v>
      </c>
      <c r="AY272" s="55"/>
      <c r="AZ272" s="55"/>
      <c r="BA272" s="55"/>
      <c r="BB272" s="55"/>
      <c r="BC272" s="55"/>
      <c r="BD272" s="55"/>
      <c r="BE272" s="55"/>
      <c r="BF272" s="55"/>
      <c r="BG272" s="55"/>
      <c r="BH272" s="55" t="s">
        <v>145</v>
      </c>
      <c r="BI272" s="55"/>
      <c r="BJ272" s="55"/>
      <c r="BK272" s="55"/>
      <c r="BL272" s="55"/>
    </row>
    <row r="273" spans="1:79" ht="63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97"/>
      <c r="W273" s="97"/>
      <c r="X273" s="97"/>
      <c r="Y273" s="97"/>
      <c r="Z273" s="55" t="s">
        <v>17</v>
      </c>
      <c r="AA273" s="55"/>
      <c r="AB273" s="55"/>
      <c r="AC273" s="55"/>
      <c r="AD273" s="55"/>
      <c r="AE273" s="55" t="s">
        <v>16</v>
      </c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97"/>
      <c r="AU273" s="97"/>
      <c r="AV273" s="97"/>
      <c r="AW273" s="97"/>
      <c r="AX273" s="55" t="s">
        <v>17</v>
      </c>
      <c r="AY273" s="55"/>
      <c r="AZ273" s="55"/>
      <c r="BA273" s="55"/>
      <c r="BB273" s="55"/>
      <c r="BC273" s="55" t="s">
        <v>16</v>
      </c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79" ht="15" customHeight="1">
      <c r="A274" s="55">
        <v>1</v>
      </c>
      <c r="B274" s="55"/>
      <c r="C274" s="55"/>
      <c r="D274" s="55"/>
      <c r="E274" s="55"/>
      <c r="F274" s="55"/>
      <c r="G274" s="55">
        <v>2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>
        <v>3</v>
      </c>
      <c r="R274" s="55"/>
      <c r="S274" s="55"/>
      <c r="T274" s="55"/>
      <c r="U274" s="55"/>
      <c r="V274" s="55">
        <v>4</v>
      </c>
      <c r="W274" s="55"/>
      <c r="X274" s="55"/>
      <c r="Y274" s="55"/>
      <c r="Z274" s="55">
        <v>5</v>
      </c>
      <c r="AA274" s="55"/>
      <c r="AB274" s="55"/>
      <c r="AC274" s="55"/>
      <c r="AD274" s="55"/>
      <c r="AE274" s="55">
        <v>6</v>
      </c>
      <c r="AF274" s="55"/>
      <c r="AG274" s="55"/>
      <c r="AH274" s="55"/>
      <c r="AI274" s="55"/>
      <c r="AJ274" s="55">
        <v>7</v>
      </c>
      <c r="AK274" s="55"/>
      <c r="AL274" s="55"/>
      <c r="AM274" s="55"/>
      <c r="AN274" s="55"/>
      <c r="AO274" s="55">
        <v>8</v>
      </c>
      <c r="AP274" s="55"/>
      <c r="AQ274" s="55"/>
      <c r="AR274" s="55"/>
      <c r="AS274" s="55"/>
      <c r="AT274" s="55">
        <v>9</v>
      </c>
      <c r="AU274" s="55"/>
      <c r="AV274" s="55"/>
      <c r="AW274" s="55"/>
      <c r="AX274" s="55">
        <v>10</v>
      </c>
      <c r="AY274" s="55"/>
      <c r="AZ274" s="55"/>
      <c r="BA274" s="55"/>
      <c r="BB274" s="55"/>
      <c r="BC274" s="55">
        <v>11</v>
      </c>
      <c r="BD274" s="55"/>
      <c r="BE274" s="55"/>
      <c r="BF274" s="55"/>
      <c r="BG274" s="55"/>
      <c r="BH274" s="55">
        <v>12</v>
      </c>
      <c r="BI274" s="55"/>
      <c r="BJ274" s="55"/>
      <c r="BK274" s="55"/>
      <c r="BL274" s="55"/>
    </row>
    <row r="275" spans="1:79" s="1" customFormat="1" ht="12" hidden="1" customHeight="1">
      <c r="A275" s="79" t="s">
        <v>64</v>
      </c>
      <c r="B275" s="79"/>
      <c r="C275" s="79"/>
      <c r="D275" s="79"/>
      <c r="E275" s="79"/>
      <c r="F275" s="79"/>
      <c r="G275" s="121" t="s">
        <v>57</v>
      </c>
      <c r="H275" s="121"/>
      <c r="I275" s="121"/>
      <c r="J275" s="121"/>
      <c r="K275" s="121"/>
      <c r="L275" s="121"/>
      <c r="M275" s="121"/>
      <c r="N275" s="121"/>
      <c r="O275" s="121"/>
      <c r="P275" s="121"/>
      <c r="Q275" s="108" t="s">
        <v>80</v>
      </c>
      <c r="R275" s="108"/>
      <c r="S275" s="108"/>
      <c r="T275" s="108"/>
      <c r="U275" s="108"/>
      <c r="V275" s="108" t="s">
        <v>81</v>
      </c>
      <c r="W275" s="108"/>
      <c r="X275" s="108"/>
      <c r="Y275" s="108"/>
      <c r="Z275" s="108" t="s">
        <v>82</v>
      </c>
      <c r="AA275" s="108"/>
      <c r="AB275" s="108"/>
      <c r="AC275" s="108"/>
      <c r="AD275" s="108"/>
      <c r="AE275" s="108" t="s">
        <v>83</v>
      </c>
      <c r="AF275" s="108"/>
      <c r="AG275" s="108"/>
      <c r="AH275" s="108"/>
      <c r="AI275" s="108"/>
      <c r="AJ275" s="131" t="s">
        <v>101</v>
      </c>
      <c r="AK275" s="108"/>
      <c r="AL275" s="108"/>
      <c r="AM275" s="108"/>
      <c r="AN275" s="108"/>
      <c r="AO275" s="108" t="s">
        <v>84</v>
      </c>
      <c r="AP275" s="108"/>
      <c r="AQ275" s="108"/>
      <c r="AR275" s="108"/>
      <c r="AS275" s="108"/>
      <c r="AT275" s="131" t="s">
        <v>102</v>
      </c>
      <c r="AU275" s="108"/>
      <c r="AV275" s="108"/>
      <c r="AW275" s="108"/>
      <c r="AX275" s="108" t="s">
        <v>85</v>
      </c>
      <c r="AY275" s="108"/>
      <c r="AZ275" s="108"/>
      <c r="BA275" s="108"/>
      <c r="BB275" s="108"/>
      <c r="BC275" s="108" t="s">
        <v>86</v>
      </c>
      <c r="BD275" s="108"/>
      <c r="BE275" s="108"/>
      <c r="BF275" s="108"/>
      <c r="BG275" s="108"/>
      <c r="BH275" s="131" t="s">
        <v>101</v>
      </c>
      <c r="BI275" s="108"/>
      <c r="BJ275" s="108"/>
      <c r="BK275" s="108"/>
      <c r="BL275" s="108"/>
      <c r="CA275" s="1" t="s">
        <v>52</v>
      </c>
    </row>
    <row r="276" spans="1:79" s="25" customFormat="1" ht="12.75" customHeight="1">
      <c r="A276" s="102">
        <v>2111</v>
      </c>
      <c r="B276" s="102"/>
      <c r="C276" s="102"/>
      <c r="D276" s="102"/>
      <c r="E276" s="102"/>
      <c r="F276" s="102"/>
      <c r="G276" s="62" t="s">
        <v>254</v>
      </c>
      <c r="H276" s="63"/>
      <c r="I276" s="63"/>
      <c r="J276" s="63"/>
      <c r="K276" s="63"/>
      <c r="L276" s="63"/>
      <c r="M276" s="63"/>
      <c r="N276" s="63"/>
      <c r="O276" s="63"/>
      <c r="P276" s="64"/>
      <c r="Q276" s="118">
        <v>3273300</v>
      </c>
      <c r="R276" s="118"/>
      <c r="S276" s="118"/>
      <c r="T276" s="118"/>
      <c r="U276" s="118"/>
      <c r="V276" s="118">
        <v>0</v>
      </c>
      <c r="W276" s="118"/>
      <c r="X276" s="118"/>
      <c r="Y276" s="118"/>
      <c r="Z276" s="118">
        <v>0</v>
      </c>
      <c r="AA276" s="118"/>
      <c r="AB276" s="118"/>
      <c r="AC276" s="118"/>
      <c r="AD276" s="118"/>
      <c r="AE276" s="118">
        <v>0</v>
      </c>
      <c r="AF276" s="118"/>
      <c r="AG276" s="118"/>
      <c r="AH276" s="118"/>
      <c r="AI276" s="118"/>
      <c r="AJ276" s="118">
        <f t="shared" ref="AJ276:AJ289" si="12">IF(ISNUMBER(Q276),Q276,0)-IF(ISNUMBER(Z276),Z276,0)</f>
        <v>3273300</v>
      </c>
      <c r="AK276" s="118"/>
      <c r="AL276" s="118"/>
      <c r="AM276" s="118"/>
      <c r="AN276" s="118"/>
      <c r="AO276" s="118">
        <v>2803400</v>
      </c>
      <c r="AP276" s="118"/>
      <c r="AQ276" s="118"/>
      <c r="AR276" s="118"/>
      <c r="AS276" s="118"/>
      <c r="AT276" s="118">
        <f t="shared" ref="AT276:AT289" si="13">IF(ISNUMBER(V276),V276,0)-IF(ISNUMBER(Z276),Z276,0)-IF(ISNUMBER(AE276),AE276,0)</f>
        <v>0</v>
      </c>
      <c r="AU276" s="118"/>
      <c r="AV276" s="118"/>
      <c r="AW276" s="118"/>
      <c r="AX276" s="118">
        <v>0</v>
      </c>
      <c r="AY276" s="118"/>
      <c r="AZ276" s="118"/>
      <c r="BA276" s="118"/>
      <c r="BB276" s="118"/>
      <c r="BC276" s="118">
        <v>0</v>
      </c>
      <c r="BD276" s="118"/>
      <c r="BE276" s="118"/>
      <c r="BF276" s="118"/>
      <c r="BG276" s="118"/>
      <c r="BH276" s="118">
        <f t="shared" ref="BH276:BH289" si="14">IF(ISNUMBER(AO276),AO276,0)-IF(ISNUMBER(AX276),AX276,0)</f>
        <v>2803400</v>
      </c>
      <c r="BI276" s="118"/>
      <c r="BJ276" s="118"/>
      <c r="BK276" s="118"/>
      <c r="BL276" s="118"/>
      <c r="CA276" s="25" t="s">
        <v>53</v>
      </c>
    </row>
    <row r="277" spans="1:79" s="25" customFormat="1" ht="12.75" customHeight="1">
      <c r="A277" s="102">
        <v>2120</v>
      </c>
      <c r="B277" s="102"/>
      <c r="C277" s="102"/>
      <c r="D277" s="102"/>
      <c r="E277" s="102"/>
      <c r="F277" s="102"/>
      <c r="G277" s="62" t="s">
        <v>255</v>
      </c>
      <c r="H277" s="63"/>
      <c r="I277" s="63"/>
      <c r="J277" s="63"/>
      <c r="K277" s="63"/>
      <c r="L277" s="63"/>
      <c r="M277" s="63"/>
      <c r="N277" s="63"/>
      <c r="O277" s="63"/>
      <c r="P277" s="64"/>
      <c r="Q277" s="118">
        <v>675000</v>
      </c>
      <c r="R277" s="118"/>
      <c r="S277" s="118"/>
      <c r="T277" s="118"/>
      <c r="U277" s="118"/>
      <c r="V277" s="118">
        <v>0</v>
      </c>
      <c r="W277" s="118"/>
      <c r="X277" s="118"/>
      <c r="Y277" s="118"/>
      <c r="Z277" s="118">
        <v>0</v>
      </c>
      <c r="AA277" s="118"/>
      <c r="AB277" s="118"/>
      <c r="AC277" s="118"/>
      <c r="AD277" s="118"/>
      <c r="AE277" s="118">
        <v>0</v>
      </c>
      <c r="AF277" s="118"/>
      <c r="AG277" s="118"/>
      <c r="AH277" s="118"/>
      <c r="AI277" s="118"/>
      <c r="AJ277" s="118">
        <f t="shared" si="12"/>
        <v>675000</v>
      </c>
      <c r="AK277" s="118"/>
      <c r="AL277" s="118"/>
      <c r="AM277" s="118"/>
      <c r="AN277" s="118"/>
      <c r="AO277" s="118">
        <v>584600</v>
      </c>
      <c r="AP277" s="118"/>
      <c r="AQ277" s="118"/>
      <c r="AR277" s="118"/>
      <c r="AS277" s="118"/>
      <c r="AT277" s="118">
        <f t="shared" si="13"/>
        <v>0</v>
      </c>
      <c r="AU277" s="118"/>
      <c r="AV277" s="118"/>
      <c r="AW277" s="118"/>
      <c r="AX277" s="118">
        <v>0</v>
      </c>
      <c r="AY277" s="118"/>
      <c r="AZ277" s="118"/>
      <c r="BA277" s="118"/>
      <c r="BB277" s="118"/>
      <c r="BC277" s="118">
        <v>0</v>
      </c>
      <c r="BD277" s="118"/>
      <c r="BE277" s="118"/>
      <c r="BF277" s="118"/>
      <c r="BG277" s="118"/>
      <c r="BH277" s="118">
        <f t="shared" si="14"/>
        <v>584600</v>
      </c>
      <c r="BI277" s="118"/>
      <c r="BJ277" s="118"/>
      <c r="BK277" s="118"/>
      <c r="BL277" s="118"/>
    </row>
    <row r="278" spans="1:79" s="25" customFormat="1" ht="25.5" customHeight="1">
      <c r="A278" s="102">
        <v>2210</v>
      </c>
      <c r="B278" s="102"/>
      <c r="C278" s="102"/>
      <c r="D278" s="102"/>
      <c r="E278" s="102"/>
      <c r="F278" s="102"/>
      <c r="G278" s="62" t="s">
        <v>256</v>
      </c>
      <c r="H278" s="63"/>
      <c r="I278" s="63"/>
      <c r="J278" s="63"/>
      <c r="K278" s="63"/>
      <c r="L278" s="63"/>
      <c r="M278" s="63"/>
      <c r="N278" s="63"/>
      <c r="O278" s="63"/>
      <c r="P278" s="64"/>
      <c r="Q278" s="118">
        <v>63990</v>
      </c>
      <c r="R278" s="118"/>
      <c r="S278" s="118"/>
      <c r="T278" s="118"/>
      <c r="U278" s="118"/>
      <c r="V278" s="118">
        <v>0</v>
      </c>
      <c r="W278" s="118"/>
      <c r="X278" s="118"/>
      <c r="Y278" s="118"/>
      <c r="Z278" s="118">
        <v>0</v>
      </c>
      <c r="AA278" s="118"/>
      <c r="AB278" s="118"/>
      <c r="AC278" s="118"/>
      <c r="AD278" s="118"/>
      <c r="AE278" s="118">
        <v>0</v>
      </c>
      <c r="AF278" s="118"/>
      <c r="AG278" s="118"/>
      <c r="AH278" s="118"/>
      <c r="AI278" s="118"/>
      <c r="AJ278" s="118">
        <f t="shared" si="12"/>
        <v>63990</v>
      </c>
      <c r="AK278" s="118"/>
      <c r="AL278" s="118"/>
      <c r="AM278" s="118"/>
      <c r="AN278" s="118"/>
      <c r="AO278" s="118">
        <v>225900</v>
      </c>
      <c r="AP278" s="118"/>
      <c r="AQ278" s="118"/>
      <c r="AR278" s="118"/>
      <c r="AS278" s="118"/>
      <c r="AT278" s="118">
        <f t="shared" si="13"/>
        <v>0</v>
      </c>
      <c r="AU278" s="118"/>
      <c r="AV278" s="118"/>
      <c r="AW278" s="118"/>
      <c r="AX278" s="118">
        <v>0</v>
      </c>
      <c r="AY278" s="118"/>
      <c r="AZ278" s="118"/>
      <c r="BA278" s="118"/>
      <c r="BB278" s="118"/>
      <c r="BC278" s="118">
        <v>0</v>
      </c>
      <c r="BD278" s="118"/>
      <c r="BE278" s="118"/>
      <c r="BF278" s="118"/>
      <c r="BG278" s="118"/>
      <c r="BH278" s="118">
        <f t="shared" si="14"/>
        <v>225900</v>
      </c>
      <c r="BI278" s="118"/>
      <c r="BJ278" s="118"/>
      <c r="BK278" s="118"/>
      <c r="BL278" s="118"/>
    </row>
    <row r="279" spans="1:79" s="25" customFormat="1" ht="12.75" customHeight="1">
      <c r="A279" s="102">
        <v>2230</v>
      </c>
      <c r="B279" s="102"/>
      <c r="C279" s="102"/>
      <c r="D279" s="102"/>
      <c r="E279" s="102"/>
      <c r="F279" s="102"/>
      <c r="G279" s="62" t="s">
        <v>258</v>
      </c>
      <c r="H279" s="63"/>
      <c r="I279" s="63"/>
      <c r="J279" s="63"/>
      <c r="K279" s="63"/>
      <c r="L279" s="63"/>
      <c r="M279" s="63"/>
      <c r="N279" s="63"/>
      <c r="O279" s="63"/>
      <c r="P279" s="64"/>
      <c r="Q279" s="118">
        <v>0</v>
      </c>
      <c r="R279" s="118"/>
      <c r="S279" s="118"/>
      <c r="T279" s="118"/>
      <c r="U279" s="118"/>
      <c r="V279" s="118">
        <v>0</v>
      </c>
      <c r="W279" s="118"/>
      <c r="X279" s="118"/>
      <c r="Y279" s="118"/>
      <c r="Z279" s="118">
        <v>0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>
        <f t="shared" si="12"/>
        <v>0</v>
      </c>
      <c r="AK279" s="118"/>
      <c r="AL279" s="118"/>
      <c r="AM279" s="118"/>
      <c r="AN279" s="118"/>
      <c r="AO279" s="118">
        <v>0</v>
      </c>
      <c r="AP279" s="118"/>
      <c r="AQ279" s="118"/>
      <c r="AR279" s="118"/>
      <c r="AS279" s="118"/>
      <c r="AT279" s="118">
        <f t="shared" si="13"/>
        <v>0</v>
      </c>
      <c r="AU279" s="118"/>
      <c r="AV279" s="118"/>
      <c r="AW279" s="118"/>
      <c r="AX279" s="118">
        <v>0</v>
      </c>
      <c r="AY279" s="118"/>
      <c r="AZ279" s="118"/>
      <c r="BA279" s="118"/>
      <c r="BB279" s="118"/>
      <c r="BC279" s="118">
        <v>0</v>
      </c>
      <c r="BD279" s="118"/>
      <c r="BE279" s="118"/>
      <c r="BF279" s="118"/>
      <c r="BG279" s="118"/>
      <c r="BH279" s="118">
        <f t="shared" si="14"/>
        <v>0</v>
      </c>
      <c r="BI279" s="118"/>
      <c r="BJ279" s="118"/>
      <c r="BK279" s="118"/>
      <c r="BL279" s="118"/>
    </row>
    <row r="280" spans="1:79" s="25" customFormat="1" ht="25.5" customHeight="1">
      <c r="A280" s="102">
        <v>2240</v>
      </c>
      <c r="B280" s="102"/>
      <c r="C280" s="102"/>
      <c r="D280" s="102"/>
      <c r="E280" s="102"/>
      <c r="F280" s="102"/>
      <c r="G280" s="62" t="s">
        <v>259</v>
      </c>
      <c r="H280" s="63"/>
      <c r="I280" s="63"/>
      <c r="J280" s="63"/>
      <c r="K280" s="63"/>
      <c r="L280" s="63"/>
      <c r="M280" s="63"/>
      <c r="N280" s="63"/>
      <c r="O280" s="63"/>
      <c r="P280" s="64"/>
      <c r="Q280" s="118">
        <v>60135</v>
      </c>
      <c r="R280" s="118"/>
      <c r="S280" s="118"/>
      <c r="T280" s="118"/>
      <c r="U280" s="118"/>
      <c r="V280" s="118">
        <v>2829.33</v>
      </c>
      <c r="W280" s="118"/>
      <c r="X280" s="118"/>
      <c r="Y280" s="118"/>
      <c r="Z280" s="118">
        <v>2829.33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>
        <f t="shared" si="12"/>
        <v>57305.67</v>
      </c>
      <c r="AK280" s="118"/>
      <c r="AL280" s="118"/>
      <c r="AM280" s="118"/>
      <c r="AN280" s="118"/>
      <c r="AO280" s="118">
        <v>207100</v>
      </c>
      <c r="AP280" s="118"/>
      <c r="AQ280" s="118"/>
      <c r="AR280" s="118"/>
      <c r="AS280" s="118"/>
      <c r="AT280" s="118">
        <f t="shared" si="13"/>
        <v>0</v>
      </c>
      <c r="AU280" s="118"/>
      <c r="AV280" s="118"/>
      <c r="AW280" s="118"/>
      <c r="AX280" s="118">
        <v>0</v>
      </c>
      <c r="AY280" s="118"/>
      <c r="AZ280" s="118"/>
      <c r="BA280" s="118"/>
      <c r="BB280" s="118"/>
      <c r="BC280" s="118">
        <v>0</v>
      </c>
      <c r="BD280" s="118"/>
      <c r="BE280" s="118"/>
      <c r="BF280" s="118"/>
      <c r="BG280" s="118"/>
      <c r="BH280" s="118">
        <f t="shared" si="14"/>
        <v>207100</v>
      </c>
      <c r="BI280" s="118"/>
      <c r="BJ280" s="118"/>
      <c r="BK280" s="118"/>
      <c r="BL280" s="118"/>
    </row>
    <row r="281" spans="1:79" s="25" customFormat="1" ht="12.75" customHeight="1">
      <c r="A281" s="102">
        <v>2250</v>
      </c>
      <c r="B281" s="102"/>
      <c r="C281" s="102"/>
      <c r="D281" s="102"/>
      <c r="E281" s="102"/>
      <c r="F281" s="102"/>
      <c r="G281" s="62" t="s">
        <v>260</v>
      </c>
      <c r="H281" s="63"/>
      <c r="I281" s="63"/>
      <c r="J281" s="63"/>
      <c r="K281" s="63"/>
      <c r="L281" s="63"/>
      <c r="M281" s="63"/>
      <c r="N281" s="63"/>
      <c r="O281" s="63"/>
      <c r="P281" s="64"/>
      <c r="Q281" s="118">
        <v>0</v>
      </c>
      <c r="R281" s="118"/>
      <c r="S281" s="118"/>
      <c r="T281" s="118"/>
      <c r="U281" s="118"/>
      <c r="V281" s="118">
        <v>0</v>
      </c>
      <c r="W281" s="118"/>
      <c r="X281" s="118"/>
      <c r="Y281" s="118"/>
      <c r="Z281" s="118">
        <v>0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>
        <f t="shared" si="12"/>
        <v>0</v>
      </c>
      <c r="AK281" s="118"/>
      <c r="AL281" s="118"/>
      <c r="AM281" s="118"/>
      <c r="AN281" s="118"/>
      <c r="AO281" s="118">
        <v>5000</v>
      </c>
      <c r="AP281" s="118"/>
      <c r="AQ281" s="118"/>
      <c r="AR281" s="118"/>
      <c r="AS281" s="118"/>
      <c r="AT281" s="118">
        <f t="shared" si="13"/>
        <v>0</v>
      </c>
      <c r="AU281" s="118"/>
      <c r="AV281" s="118"/>
      <c r="AW281" s="118"/>
      <c r="AX281" s="118">
        <v>0</v>
      </c>
      <c r="AY281" s="118"/>
      <c r="AZ281" s="118"/>
      <c r="BA281" s="118"/>
      <c r="BB281" s="118"/>
      <c r="BC281" s="118">
        <v>0</v>
      </c>
      <c r="BD281" s="118"/>
      <c r="BE281" s="118"/>
      <c r="BF281" s="118"/>
      <c r="BG281" s="118"/>
      <c r="BH281" s="118">
        <f t="shared" si="14"/>
        <v>5000</v>
      </c>
      <c r="BI281" s="118"/>
      <c r="BJ281" s="118"/>
      <c r="BK281" s="118"/>
      <c r="BL281" s="118"/>
    </row>
    <row r="282" spans="1:79" s="25" customFormat="1" ht="12.75" customHeight="1">
      <c r="A282" s="102">
        <v>2271</v>
      </c>
      <c r="B282" s="102"/>
      <c r="C282" s="102"/>
      <c r="D282" s="102"/>
      <c r="E282" s="102"/>
      <c r="F282" s="102"/>
      <c r="G282" s="62" t="s">
        <v>261</v>
      </c>
      <c r="H282" s="63"/>
      <c r="I282" s="63"/>
      <c r="J282" s="63"/>
      <c r="K282" s="63"/>
      <c r="L282" s="63"/>
      <c r="M282" s="63"/>
      <c r="N282" s="63"/>
      <c r="O282" s="63"/>
      <c r="P282" s="64"/>
      <c r="Q282" s="118">
        <v>14100</v>
      </c>
      <c r="R282" s="118"/>
      <c r="S282" s="118"/>
      <c r="T282" s="118"/>
      <c r="U282" s="118"/>
      <c r="V282" s="118">
        <v>0</v>
      </c>
      <c r="W282" s="118"/>
      <c r="X282" s="118"/>
      <c r="Y282" s="118"/>
      <c r="Z282" s="118">
        <v>0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>
        <f t="shared" si="12"/>
        <v>14100</v>
      </c>
      <c r="AK282" s="118"/>
      <c r="AL282" s="118"/>
      <c r="AM282" s="118"/>
      <c r="AN282" s="118"/>
      <c r="AO282" s="118">
        <v>33000</v>
      </c>
      <c r="AP282" s="118"/>
      <c r="AQ282" s="118"/>
      <c r="AR282" s="118"/>
      <c r="AS282" s="118"/>
      <c r="AT282" s="118">
        <f t="shared" si="13"/>
        <v>0</v>
      </c>
      <c r="AU282" s="118"/>
      <c r="AV282" s="118"/>
      <c r="AW282" s="118"/>
      <c r="AX282" s="118">
        <v>0</v>
      </c>
      <c r="AY282" s="118"/>
      <c r="AZ282" s="118"/>
      <c r="BA282" s="118"/>
      <c r="BB282" s="118"/>
      <c r="BC282" s="118">
        <v>0</v>
      </c>
      <c r="BD282" s="118"/>
      <c r="BE282" s="118"/>
      <c r="BF282" s="118"/>
      <c r="BG282" s="118"/>
      <c r="BH282" s="118">
        <f t="shared" si="14"/>
        <v>33000</v>
      </c>
      <c r="BI282" s="118"/>
      <c r="BJ282" s="118"/>
      <c r="BK282" s="118"/>
      <c r="BL282" s="118"/>
    </row>
    <row r="283" spans="1:79" s="25" customFormat="1" ht="25.5" customHeight="1">
      <c r="A283" s="102">
        <v>2272</v>
      </c>
      <c r="B283" s="102"/>
      <c r="C283" s="102"/>
      <c r="D283" s="102"/>
      <c r="E283" s="102"/>
      <c r="F283" s="102"/>
      <c r="G283" s="62" t="s">
        <v>262</v>
      </c>
      <c r="H283" s="63"/>
      <c r="I283" s="63"/>
      <c r="J283" s="63"/>
      <c r="K283" s="63"/>
      <c r="L283" s="63"/>
      <c r="M283" s="63"/>
      <c r="N283" s="63"/>
      <c r="O283" s="63"/>
      <c r="P283" s="64"/>
      <c r="Q283" s="118">
        <v>13000</v>
      </c>
      <c r="R283" s="118"/>
      <c r="S283" s="118"/>
      <c r="T283" s="118"/>
      <c r="U283" s="118"/>
      <c r="V283" s="118">
        <v>0</v>
      </c>
      <c r="W283" s="118"/>
      <c r="X283" s="118"/>
      <c r="Y283" s="118"/>
      <c r="Z283" s="118">
        <v>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>
        <f t="shared" si="12"/>
        <v>13000</v>
      </c>
      <c r="AK283" s="118"/>
      <c r="AL283" s="118"/>
      <c r="AM283" s="118"/>
      <c r="AN283" s="118"/>
      <c r="AO283" s="118">
        <v>7700</v>
      </c>
      <c r="AP283" s="118"/>
      <c r="AQ283" s="118"/>
      <c r="AR283" s="118"/>
      <c r="AS283" s="118"/>
      <c r="AT283" s="118">
        <f t="shared" si="13"/>
        <v>0</v>
      </c>
      <c r="AU283" s="118"/>
      <c r="AV283" s="118"/>
      <c r="AW283" s="118"/>
      <c r="AX283" s="118">
        <v>0</v>
      </c>
      <c r="AY283" s="118"/>
      <c r="AZ283" s="118"/>
      <c r="BA283" s="118"/>
      <c r="BB283" s="118"/>
      <c r="BC283" s="118">
        <v>0</v>
      </c>
      <c r="BD283" s="118"/>
      <c r="BE283" s="118"/>
      <c r="BF283" s="118"/>
      <c r="BG283" s="118"/>
      <c r="BH283" s="118">
        <f t="shared" si="14"/>
        <v>7700</v>
      </c>
      <c r="BI283" s="118"/>
      <c r="BJ283" s="118"/>
      <c r="BK283" s="118"/>
      <c r="BL283" s="118"/>
    </row>
    <row r="284" spans="1:79" s="25" customFormat="1" ht="12.75" customHeight="1">
      <c r="A284" s="102">
        <v>2273</v>
      </c>
      <c r="B284" s="102"/>
      <c r="C284" s="102"/>
      <c r="D284" s="102"/>
      <c r="E284" s="102"/>
      <c r="F284" s="102"/>
      <c r="G284" s="62" t="s">
        <v>263</v>
      </c>
      <c r="H284" s="63"/>
      <c r="I284" s="63"/>
      <c r="J284" s="63"/>
      <c r="K284" s="63"/>
      <c r="L284" s="63"/>
      <c r="M284" s="63"/>
      <c r="N284" s="63"/>
      <c r="O284" s="63"/>
      <c r="P284" s="64"/>
      <c r="Q284" s="118">
        <v>154900</v>
      </c>
      <c r="R284" s="118"/>
      <c r="S284" s="118"/>
      <c r="T284" s="118"/>
      <c r="U284" s="118"/>
      <c r="V284" s="118">
        <v>0</v>
      </c>
      <c r="W284" s="118"/>
      <c r="X284" s="118"/>
      <c r="Y284" s="118"/>
      <c r="Z284" s="118">
        <v>0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>
        <f t="shared" si="12"/>
        <v>154900</v>
      </c>
      <c r="AK284" s="118"/>
      <c r="AL284" s="118"/>
      <c r="AM284" s="118"/>
      <c r="AN284" s="118"/>
      <c r="AO284" s="118">
        <v>149700</v>
      </c>
      <c r="AP284" s="118"/>
      <c r="AQ284" s="118"/>
      <c r="AR284" s="118"/>
      <c r="AS284" s="118"/>
      <c r="AT284" s="118">
        <f t="shared" si="13"/>
        <v>0</v>
      </c>
      <c r="AU284" s="118"/>
      <c r="AV284" s="118"/>
      <c r="AW284" s="118"/>
      <c r="AX284" s="118">
        <v>0</v>
      </c>
      <c r="AY284" s="118"/>
      <c r="AZ284" s="118"/>
      <c r="BA284" s="118"/>
      <c r="BB284" s="118"/>
      <c r="BC284" s="118">
        <v>0</v>
      </c>
      <c r="BD284" s="118"/>
      <c r="BE284" s="118"/>
      <c r="BF284" s="118"/>
      <c r="BG284" s="118"/>
      <c r="BH284" s="118">
        <f t="shared" si="14"/>
        <v>149700</v>
      </c>
      <c r="BI284" s="118"/>
      <c r="BJ284" s="118"/>
      <c r="BK284" s="118"/>
      <c r="BL284" s="118"/>
    </row>
    <row r="285" spans="1:79" s="25" customFormat="1" ht="12.75" customHeight="1">
      <c r="A285" s="102">
        <v>2274</v>
      </c>
      <c r="B285" s="102"/>
      <c r="C285" s="102"/>
      <c r="D285" s="102"/>
      <c r="E285" s="102"/>
      <c r="F285" s="102"/>
      <c r="G285" s="62" t="s">
        <v>330</v>
      </c>
      <c r="H285" s="63"/>
      <c r="I285" s="63"/>
      <c r="J285" s="63"/>
      <c r="K285" s="63"/>
      <c r="L285" s="63"/>
      <c r="M285" s="63"/>
      <c r="N285" s="63"/>
      <c r="O285" s="63"/>
      <c r="P285" s="64"/>
      <c r="Q285" s="118">
        <v>233900</v>
      </c>
      <c r="R285" s="118"/>
      <c r="S285" s="118"/>
      <c r="T285" s="118"/>
      <c r="U285" s="118"/>
      <c r="V285" s="118">
        <v>0</v>
      </c>
      <c r="W285" s="118"/>
      <c r="X285" s="118"/>
      <c r="Y285" s="118"/>
      <c r="Z285" s="118">
        <v>0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>
        <f t="shared" si="12"/>
        <v>233900</v>
      </c>
      <c r="AK285" s="118"/>
      <c r="AL285" s="118"/>
      <c r="AM285" s="118"/>
      <c r="AN285" s="118"/>
      <c r="AO285" s="118">
        <v>166000</v>
      </c>
      <c r="AP285" s="118"/>
      <c r="AQ285" s="118"/>
      <c r="AR285" s="118"/>
      <c r="AS285" s="118"/>
      <c r="AT285" s="118">
        <f t="shared" si="13"/>
        <v>0</v>
      </c>
      <c r="AU285" s="118"/>
      <c r="AV285" s="118"/>
      <c r="AW285" s="118"/>
      <c r="AX285" s="118">
        <v>0</v>
      </c>
      <c r="AY285" s="118"/>
      <c r="AZ285" s="118"/>
      <c r="BA285" s="118"/>
      <c r="BB285" s="118"/>
      <c r="BC285" s="118">
        <v>0</v>
      </c>
      <c r="BD285" s="118"/>
      <c r="BE285" s="118"/>
      <c r="BF285" s="118"/>
      <c r="BG285" s="118"/>
      <c r="BH285" s="118">
        <f t="shared" si="14"/>
        <v>166000</v>
      </c>
      <c r="BI285" s="118"/>
      <c r="BJ285" s="118"/>
      <c r="BK285" s="118"/>
      <c r="BL285" s="118"/>
    </row>
    <row r="286" spans="1:79" s="25" customFormat="1" ht="25.5" customHeight="1">
      <c r="A286" s="102">
        <v>2275</v>
      </c>
      <c r="B286" s="102"/>
      <c r="C286" s="102"/>
      <c r="D286" s="102"/>
      <c r="E286" s="102"/>
      <c r="F286" s="102"/>
      <c r="G286" s="62" t="s">
        <v>264</v>
      </c>
      <c r="H286" s="63"/>
      <c r="I286" s="63"/>
      <c r="J286" s="63"/>
      <c r="K286" s="63"/>
      <c r="L286" s="63"/>
      <c r="M286" s="63"/>
      <c r="N286" s="63"/>
      <c r="O286" s="63"/>
      <c r="P286" s="64"/>
      <c r="Q286" s="118">
        <v>10200</v>
      </c>
      <c r="R286" s="118"/>
      <c r="S286" s="118"/>
      <c r="T286" s="118"/>
      <c r="U286" s="118"/>
      <c r="V286" s="118">
        <v>0</v>
      </c>
      <c r="W286" s="118"/>
      <c r="X286" s="118"/>
      <c r="Y286" s="118"/>
      <c r="Z286" s="118">
        <v>0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>
        <f t="shared" si="12"/>
        <v>10200</v>
      </c>
      <c r="AK286" s="118"/>
      <c r="AL286" s="118"/>
      <c r="AM286" s="118"/>
      <c r="AN286" s="118"/>
      <c r="AO286" s="118">
        <v>6800</v>
      </c>
      <c r="AP286" s="118"/>
      <c r="AQ286" s="118"/>
      <c r="AR286" s="118"/>
      <c r="AS286" s="118"/>
      <c r="AT286" s="118">
        <f t="shared" si="13"/>
        <v>0</v>
      </c>
      <c r="AU286" s="118"/>
      <c r="AV286" s="118"/>
      <c r="AW286" s="118"/>
      <c r="AX286" s="118">
        <v>0</v>
      </c>
      <c r="AY286" s="118"/>
      <c r="AZ286" s="118"/>
      <c r="BA286" s="118"/>
      <c r="BB286" s="118"/>
      <c r="BC286" s="118">
        <v>0</v>
      </c>
      <c r="BD286" s="118"/>
      <c r="BE286" s="118"/>
      <c r="BF286" s="118"/>
      <c r="BG286" s="118"/>
      <c r="BH286" s="118">
        <f t="shared" si="14"/>
        <v>6800</v>
      </c>
      <c r="BI286" s="118"/>
      <c r="BJ286" s="118"/>
      <c r="BK286" s="118"/>
      <c r="BL286" s="118"/>
    </row>
    <row r="287" spans="1:79" s="25" customFormat="1" ht="51" customHeight="1">
      <c r="A287" s="102">
        <v>2282</v>
      </c>
      <c r="B287" s="102"/>
      <c r="C287" s="102"/>
      <c r="D287" s="102"/>
      <c r="E287" s="102"/>
      <c r="F287" s="102"/>
      <c r="G287" s="62" t="s">
        <v>265</v>
      </c>
      <c r="H287" s="63"/>
      <c r="I287" s="63"/>
      <c r="J287" s="63"/>
      <c r="K287" s="63"/>
      <c r="L287" s="63"/>
      <c r="M287" s="63"/>
      <c r="N287" s="63"/>
      <c r="O287" s="63"/>
      <c r="P287" s="64"/>
      <c r="Q287" s="118">
        <v>3000</v>
      </c>
      <c r="R287" s="118"/>
      <c r="S287" s="118"/>
      <c r="T287" s="118"/>
      <c r="U287" s="118"/>
      <c r="V287" s="118">
        <v>2833.36</v>
      </c>
      <c r="W287" s="118"/>
      <c r="X287" s="118"/>
      <c r="Y287" s="118"/>
      <c r="Z287" s="118">
        <v>2833.36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>
        <f t="shared" si="12"/>
        <v>166.63999999999987</v>
      </c>
      <c r="AK287" s="118"/>
      <c r="AL287" s="118"/>
      <c r="AM287" s="118"/>
      <c r="AN287" s="118"/>
      <c r="AO287" s="118">
        <v>20000</v>
      </c>
      <c r="AP287" s="118"/>
      <c r="AQ287" s="118"/>
      <c r="AR287" s="118"/>
      <c r="AS287" s="118"/>
      <c r="AT287" s="118">
        <f t="shared" si="13"/>
        <v>0</v>
      </c>
      <c r="AU287" s="118"/>
      <c r="AV287" s="118"/>
      <c r="AW287" s="118"/>
      <c r="AX287" s="118">
        <v>0</v>
      </c>
      <c r="AY287" s="118"/>
      <c r="AZ287" s="118"/>
      <c r="BA287" s="118"/>
      <c r="BB287" s="118"/>
      <c r="BC287" s="118">
        <v>0</v>
      </c>
      <c r="BD287" s="118"/>
      <c r="BE287" s="118"/>
      <c r="BF287" s="118"/>
      <c r="BG287" s="118"/>
      <c r="BH287" s="118">
        <f t="shared" si="14"/>
        <v>20000</v>
      </c>
      <c r="BI287" s="118"/>
      <c r="BJ287" s="118"/>
      <c r="BK287" s="118"/>
      <c r="BL287" s="118"/>
    </row>
    <row r="288" spans="1:79" s="25" customFormat="1" ht="12.75" customHeight="1">
      <c r="A288" s="102">
        <v>2800</v>
      </c>
      <c r="B288" s="102"/>
      <c r="C288" s="102"/>
      <c r="D288" s="102"/>
      <c r="E288" s="102"/>
      <c r="F288" s="102"/>
      <c r="G288" s="62" t="s">
        <v>267</v>
      </c>
      <c r="H288" s="63"/>
      <c r="I288" s="63"/>
      <c r="J288" s="63"/>
      <c r="K288" s="63"/>
      <c r="L288" s="63"/>
      <c r="M288" s="63"/>
      <c r="N288" s="63"/>
      <c r="O288" s="63"/>
      <c r="P288" s="64"/>
      <c r="Q288" s="118">
        <v>37875</v>
      </c>
      <c r="R288" s="118"/>
      <c r="S288" s="118"/>
      <c r="T288" s="118"/>
      <c r="U288" s="118"/>
      <c r="V288" s="118">
        <v>0</v>
      </c>
      <c r="W288" s="118"/>
      <c r="X288" s="118"/>
      <c r="Y288" s="118"/>
      <c r="Z288" s="118">
        <v>0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>
        <f t="shared" si="12"/>
        <v>37875</v>
      </c>
      <c r="AK288" s="118"/>
      <c r="AL288" s="118"/>
      <c r="AM288" s="118"/>
      <c r="AN288" s="118"/>
      <c r="AO288" s="118">
        <v>31400</v>
      </c>
      <c r="AP288" s="118"/>
      <c r="AQ288" s="118"/>
      <c r="AR288" s="118"/>
      <c r="AS288" s="118"/>
      <c r="AT288" s="118">
        <f t="shared" si="13"/>
        <v>0</v>
      </c>
      <c r="AU288" s="118"/>
      <c r="AV288" s="118"/>
      <c r="AW288" s="118"/>
      <c r="AX288" s="118">
        <v>0</v>
      </c>
      <c r="AY288" s="118"/>
      <c r="AZ288" s="118"/>
      <c r="BA288" s="118"/>
      <c r="BB288" s="118"/>
      <c r="BC288" s="118">
        <v>0</v>
      </c>
      <c r="BD288" s="118"/>
      <c r="BE288" s="118"/>
      <c r="BF288" s="118"/>
      <c r="BG288" s="118"/>
      <c r="BH288" s="118">
        <f t="shared" si="14"/>
        <v>31400</v>
      </c>
      <c r="BI288" s="118"/>
      <c r="BJ288" s="118"/>
      <c r="BK288" s="118"/>
      <c r="BL288" s="118"/>
    </row>
    <row r="289" spans="1:79" s="6" customFormat="1" ht="12.75" customHeight="1">
      <c r="A289" s="103"/>
      <c r="B289" s="103"/>
      <c r="C289" s="103"/>
      <c r="D289" s="103"/>
      <c r="E289" s="103"/>
      <c r="F289" s="103"/>
      <c r="G289" s="84" t="s">
        <v>147</v>
      </c>
      <c r="H289" s="85"/>
      <c r="I289" s="85"/>
      <c r="J289" s="85"/>
      <c r="K289" s="85"/>
      <c r="L289" s="85"/>
      <c r="M289" s="85"/>
      <c r="N289" s="85"/>
      <c r="O289" s="85"/>
      <c r="P289" s="86"/>
      <c r="Q289" s="117">
        <v>4539400</v>
      </c>
      <c r="R289" s="117"/>
      <c r="S289" s="117"/>
      <c r="T289" s="117"/>
      <c r="U289" s="117"/>
      <c r="V289" s="117">
        <v>5662.6900000000005</v>
      </c>
      <c r="W289" s="117"/>
      <c r="X289" s="117"/>
      <c r="Y289" s="117"/>
      <c r="Z289" s="117">
        <v>5662.6900000000005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>
        <f t="shared" si="12"/>
        <v>4533737.3099999996</v>
      </c>
      <c r="AK289" s="117"/>
      <c r="AL289" s="117"/>
      <c r="AM289" s="117"/>
      <c r="AN289" s="117"/>
      <c r="AO289" s="117">
        <v>4240600</v>
      </c>
      <c r="AP289" s="117"/>
      <c r="AQ289" s="117"/>
      <c r="AR289" s="117"/>
      <c r="AS289" s="117"/>
      <c r="AT289" s="117">
        <f t="shared" si="13"/>
        <v>0</v>
      </c>
      <c r="AU289" s="117"/>
      <c r="AV289" s="117"/>
      <c r="AW289" s="117"/>
      <c r="AX289" s="117">
        <v>0</v>
      </c>
      <c r="AY289" s="117"/>
      <c r="AZ289" s="117"/>
      <c r="BA289" s="117"/>
      <c r="BB289" s="117"/>
      <c r="BC289" s="117">
        <v>0</v>
      </c>
      <c r="BD289" s="117"/>
      <c r="BE289" s="117"/>
      <c r="BF289" s="117"/>
      <c r="BG289" s="117"/>
      <c r="BH289" s="117">
        <f t="shared" si="14"/>
        <v>4240600</v>
      </c>
      <c r="BI289" s="117"/>
      <c r="BJ289" s="117"/>
      <c r="BK289" s="117"/>
      <c r="BL289" s="117"/>
    </row>
    <row r="291" spans="1:79" ht="14.25" customHeight="1">
      <c r="A291" s="34" t="s">
        <v>214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</row>
    <row r="292" spans="1:79" ht="15" customHeight="1">
      <c r="A292" s="48" t="s">
        <v>207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</row>
    <row r="293" spans="1:79" ht="42.95" customHeight="1">
      <c r="A293" s="97" t="s">
        <v>135</v>
      </c>
      <c r="B293" s="97"/>
      <c r="C293" s="97"/>
      <c r="D293" s="97"/>
      <c r="E293" s="97"/>
      <c r="F293" s="97"/>
      <c r="G293" s="55" t="s">
        <v>19</v>
      </c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 t="s">
        <v>15</v>
      </c>
      <c r="U293" s="55"/>
      <c r="V293" s="55"/>
      <c r="W293" s="55"/>
      <c r="X293" s="55"/>
      <c r="Y293" s="55"/>
      <c r="Z293" s="55" t="s">
        <v>14</v>
      </c>
      <c r="AA293" s="55"/>
      <c r="AB293" s="55"/>
      <c r="AC293" s="55"/>
      <c r="AD293" s="55"/>
      <c r="AE293" s="55" t="s">
        <v>210</v>
      </c>
      <c r="AF293" s="55"/>
      <c r="AG293" s="55"/>
      <c r="AH293" s="55"/>
      <c r="AI293" s="55"/>
      <c r="AJ293" s="55"/>
      <c r="AK293" s="55" t="s">
        <v>215</v>
      </c>
      <c r="AL293" s="55"/>
      <c r="AM293" s="55"/>
      <c r="AN293" s="55"/>
      <c r="AO293" s="55"/>
      <c r="AP293" s="55"/>
      <c r="AQ293" s="55" t="s">
        <v>228</v>
      </c>
      <c r="AR293" s="55"/>
      <c r="AS293" s="55"/>
      <c r="AT293" s="55"/>
      <c r="AU293" s="55"/>
      <c r="AV293" s="55"/>
      <c r="AW293" s="55" t="s">
        <v>18</v>
      </c>
      <c r="AX293" s="55"/>
      <c r="AY293" s="55"/>
      <c r="AZ293" s="55"/>
      <c r="BA293" s="55"/>
      <c r="BB293" s="55"/>
      <c r="BC293" s="55"/>
      <c r="BD293" s="55"/>
      <c r="BE293" s="55" t="s">
        <v>156</v>
      </c>
      <c r="BF293" s="55"/>
      <c r="BG293" s="55"/>
      <c r="BH293" s="55"/>
      <c r="BI293" s="55"/>
      <c r="BJ293" s="55"/>
      <c r="BK293" s="55"/>
      <c r="BL293" s="55"/>
    </row>
    <row r="294" spans="1:79" ht="21.75" customHeight="1">
      <c r="A294" s="97"/>
      <c r="B294" s="97"/>
      <c r="C294" s="97"/>
      <c r="D294" s="97"/>
      <c r="E294" s="97"/>
      <c r="F294" s="97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</row>
    <row r="295" spans="1:79" ht="15" customHeight="1">
      <c r="A295" s="55">
        <v>1</v>
      </c>
      <c r="B295" s="55"/>
      <c r="C295" s="55"/>
      <c r="D295" s="55"/>
      <c r="E295" s="55"/>
      <c r="F295" s="55"/>
      <c r="G295" s="55">
        <v>2</v>
      </c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>
        <v>3</v>
      </c>
      <c r="U295" s="55"/>
      <c r="V295" s="55"/>
      <c r="W295" s="55"/>
      <c r="X295" s="55"/>
      <c r="Y295" s="55"/>
      <c r="Z295" s="55">
        <v>4</v>
      </c>
      <c r="AA295" s="55"/>
      <c r="AB295" s="55"/>
      <c r="AC295" s="55"/>
      <c r="AD295" s="55"/>
      <c r="AE295" s="55">
        <v>5</v>
      </c>
      <c r="AF295" s="55"/>
      <c r="AG295" s="55"/>
      <c r="AH295" s="55"/>
      <c r="AI295" s="55"/>
      <c r="AJ295" s="55"/>
      <c r="AK295" s="55">
        <v>6</v>
      </c>
      <c r="AL295" s="55"/>
      <c r="AM295" s="55"/>
      <c r="AN295" s="55"/>
      <c r="AO295" s="55"/>
      <c r="AP295" s="55"/>
      <c r="AQ295" s="55">
        <v>7</v>
      </c>
      <c r="AR295" s="55"/>
      <c r="AS295" s="55"/>
      <c r="AT295" s="55"/>
      <c r="AU295" s="55"/>
      <c r="AV295" s="55"/>
      <c r="AW295" s="79">
        <v>8</v>
      </c>
      <c r="AX295" s="79"/>
      <c r="AY295" s="79"/>
      <c r="AZ295" s="79"/>
      <c r="BA295" s="79"/>
      <c r="BB295" s="79"/>
      <c r="BC295" s="79"/>
      <c r="BD295" s="79"/>
      <c r="BE295" s="79">
        <v>9</v>
      </c>
      <c r="BF295" s="79"/>
      <c r="BG295" s="79"/>
      <c r="BH295" s="79"/>
      <c r="BI295" s="79"/>
      <c r="BJ295" s="79"/>
      <c r="BK295" s="79"/>
      <c r="BL295" s="79"/>
    </row>
    <row r="296" spans="1:79" s="1" customFormat="1" ht="18.75" hidden="1" customHeight="1">
      <c r="A296" s="79" t="s">
        <v>64</v>
      </c>
      <c r="B296" s="79"/>
      <c r="C296" s="79"/>
      <c r="D296" s="79"/>
      <c r="E296" s="79"/>
      <c r="F296" s="79"/>
      <c r="G296" s="121" t="s">
        <v>57</v>
      </c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08" t="s">
        <v>80</v>
      </c>
      <c r="U296" s="108"/>
      <c r="V296" s="108"/>
      <c r="W296" s="108"/>
      <c r="X296" s="108"/>
      <c r="Y296" s="108"/>
      <c r="Z296" s="108" t="s">
        <v>81</v>
      </c>
      <c r="AA296" s="108"/>
      <c r="AB296" s="108"/>
      <c r="AC296" s="108"/>
      <c r="AD296" s="108"/>
      <c r="AE296" s="108" t="s">
        <v>82</v>
      </c>
      <c r="AF296" s="108"/>
      <c r="AG296" s="108"/>
      <c r="AH296" s="108"/>
      <c r="AI296" s="108"/>
      <c r="AJ296" s="108"/>
      <c r="AK296" s="108" t="s">
        <v>83</v>
      </c>
      <c r="AL296" s="108"/>
      <c r="AM296" s="108"/>
      <c r="AN296" s="108"/>
      <c r="AO296" s="108"/>
      <c r="AP296" s="108"/>
      <c r="AQ296" s="108" t="s">
        <v>84</v>
      </c>
      <c r="AR296" s="108"/>
      <c r="AS296" s="108"/>
      <c r="AT296" s="108"/>
      <c r="AU296" s="108"/>
      <c r="AV296" s="108"/>
      <c r="AW296" s="121" t="s">
        <v>87</v>
      </c>
      <c r="AX296" s="121"/>
      <c r="AY296" s="121"/>
      <c r="AZ296" s="121"/>
      <c r="BA296" s="121"/>
      <c r="BB296" s="121"/>
      <c r="BC296" s="121"/>
      <c r="BD296" s="121"/>
      <c r="BE296" s="121" t="s">
        <v>88</v>
      </c>
      <c r="BF296" s="121"/>
      <c r="BG296" s="121"/>
      <c r="BH296" s="121"/>
      <c r="BI296" s="121"/>
      <c r="BJ296" s="121"/>
      <c r="BK296" s="121"/>
      <c r="BL296" s="121"/>
      <c r="CA296" s="1" t="s">
        <v>54</v>
      </c>
    </row>
    <row r="297" spans="1:79" s="25" customFormat="1" ht="12.75" customHeight="1">
      <c r="A297" s="102">
        <v>2111</v>
      </c>
      <c r="B297" s="102"/>
      <c r="C297" s="102"/>
      <c r="D297" s="102"/>
      <c r="E297" s="102"/>
      <c r="F297" s="102"/>
      <c r="G297" s="62" t="s">
        <v>254</v>
      </c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4"/>
      <c r="T297" s="118">
        <v>4810800</v>
      </c>
      <c r="U297" s="118"/>
      <c r="V297" s="118"/>
      <c r="W297" s="118"/>
      <c r="X297" s="118"/>
      <c r="Y297" s="118"/>
      <c r="Z297" s="118">
        <v>4810800</v>
      </c>
      <c r="AA297" s="118"/>
      <c r="AB297" s="118"/>
      <c r="AC297" s="118"/>
      <c r="AD297" s="118"/>
      <c r="AE297" s="118">
        <v>0</v>
      </c>
      <c r="AF297" s="118"/>
      <c r="AG297" s="118"/>
      <c r="AH297" s="118"/>
      <c r="AI297" s="118"/>
      <c r="AJ297" s="118"/>
      <c r="AK297" s="118">
        <v>0</v>
      </c>
      <c r="AL297" s="118"/>
      <c r="AM297" s="118"/>
      <c r="AN297" s="118"/>
      <c r="AO297" s="118"/>
      <c r="AP297" s="118"/>
      <c r="AQ297" s="118">
        <v>0</v>
      </c>
      <c r="AR297" s="118"/>
      <c r="AS297" s="118"/>
      <c r="AT297" s="118"/>
      <c r="AU297" s="118"/>
      <c r="AV297" s="118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CA297" s="25" t="s">
        <v>55</v>
      </c>
    </row>
    <row r="298" spans="1:79" s="25" customFormat="1" ht="12.75" customHeight="1">
      <c r="A298" s="102">
        <v>2120</v>
      </c>
      <c r="B298" s="102"/>
      <c r="C298" s="102"/>
      <c r="D298" s="102"/>
      <c r="E298" s="102"/>
      <c r="F298" s="102"/>
      <c r="G298" s="62" t="s">
        <v>255</v>
      </c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4"/>
      <c r="T298" s="118">
        <v>1082998</v>
      </c>
      <c r="U298" s="118"/>
      <c r="V298" s="118"/>
      <c r="W298" s="118"/>
      <c r="X298" s="118"/>
      <c r="Y298" s="118"/>
      <c r="Z298" s="118">
        <v>1082978.31</v>
      </c>
      <c r="AA298" s="118"/>
      <c r="AB298" s="118"/>
      <c r="AC298" s="118"/>
      <c r="AD298" s="118"/>
      <c r="AE298" s="118">
        <v>0</v>
      </c>
      <c r="AF298" s="118"/>
      <c r="AG298" s="118"/>
      <c r="AH298" s="118"/>
      <c r="AI298" s="118"/>
      <c r="AJ298" s="118"/>
      <c r="AK298" s="118">
        <v>0</v>
      </c>
      <c r="AL298" s="118"/>
      <c r="AM298" s="118"/>
      <c r="AN298" s="118"/>
      <c r="AO298" s="118"/>
      <c r="AP298" s="118"/>
      <c r="AQ298" s="118">
        <v>0</v>
      </c>
      <c r="AR298" s="118"/>
      <c r="AS298" s="118"/>
      <c r="AT298" s="118"/>
      <c r="AU298" s="118"/>
      <c r="AV298" s="118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</row>
    <row r="299" spans="1:79" s="25" customFormat="1" ht="25.5" customHeight="1">
      <c r="A299" s="102">
        <v>2210</v>
      </c>
      <c r="B299" s="102"/>
      <c r="C299" s="102"/>
      <c r="D299" s="102"/>
      <c r="E299" s="102"/>
      <c r="F299" s="102"/>
      <c r="G299" s="62" t="s">
        <v>256</v>
      </c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4"/>
      <c r="T299" s="118">
        <v>207838</v>
      </c>
      <c r="U299" s="118"/>
      <c r="V299" s="118"/>
      <c r="W299" s="118"/>
      <c r="X299" s="118"/>
      <c r="Y299" s="118"/>
      <c r="Z299" s="118">
        <v>207837.31</v>
      </c>
      <c r="AA299" s="118"/>
      <c r="AB299" s="118"/>
      <c r="AC299" s="118"/>
      <c r="AD299" s="118"/>
      <c r="AE299" s="118">
        <v>0</v>
      </c>
      <c r="AF299" s="118"/>
      <c r="AG299" s="118"/>
      <c r="AH299" s="118"/>
      <c r="AI299" s="118"/>
      <c r="AJ299" s="118"/>
      <c r="AK299" s="118">
        <v>0</v>
      </c>
      <c r="AL299" s="118"/>
      <c r="AM299" s="118"/>
      <c r="AN299" s="118"/>
      <c r="AO299" s="118"/>
      <c r="AP299" s="118"/>
      <c r="AQ299" s="118">
        <v>0</v>
      </c>
      <c r="AR299" s="118"/>
      <c r="AS299" s="118"/>
      <c r="AT299" s="118"/>
      <c r="AU299" s="118"/>
      <c r="AV299" s="118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</row>
    <row r="300" spans="1:79" s="25" customFormat="1" ht="12.75" customHeight="1">
      <c r="A300" s="102">
        <v>2230</v>
      </c>
      <c r="B300" s="102"/>
      <c r="C300" s="102"/>
      <c r="D300" s="102"/>
      <c r="E300" s="102"/>
      <c r="F300" s="102"/>
      <c r="G300" s="62" t="s">
        <v>258</v>
      </c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4"/>
      <c r="T300" s="118">
        <v>141500</v>
      </c>
      <c r="U300" s="118"/>
      <c r="V300" s="118"/>
      <c r="W300" s="118"/>
      <c r="X300" s="118"/>
      <c r="Y300" s="118"/>
      <c r="Z300" s="118">
        <v>126499.05</v>
      </c>
      <c r="AA300" s="118"/>
      <c r="AB300" s="118"/>
      <c r="AC300" s="118"/>
      <c r="AD300" s="118"/>
      <c r="AE300" s="118">
        <v>0</v>
      </c>
      <c r="AF300" s="118"/>
      <c r="AG300" s="118"/>
      <c r="AH300" s="118"/>
      <c r="AI300" s="118"/>
      <c r="AJ300" s="118"/>
      <c r="AK300" s="118">
        <v>0</v>
      </c>
      <c r="AL300" s="118"/>
      <c r="AM300" s="118"/>
      <c r="AN300" s="118"/>
      <c r="AO300" s="118"/>
      <c r="AP300" s="118"/>
      <c r="AQ300" s="118">
        <v>0</v>
      </c>
      <c r="AR300" s="118"/>
      <c r="AS300" s="118"/>
      <c r="AT300" s="118"/>
      <c r="AU300" s="118"/>
      <c r="AV300" s="118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</row>
    <row r="301" spans="1:79" s="25" customFormat="1" ht="12.75" customHeight="1">
      <c r="A301" s="102">
        <v>2240</v>
      </c>
      <c r="B301" s="102"/>
      <c r="C301" s="102"/>
      <c r="D301" s="102"/>
      <c r="E301" s="102"/>
      <c r="F301" s="102"/>
      <c r="G301" s="62" t="s">
        <v>259</v>
      </c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4"/>
      <c r="T301" s="118">
        <v>459864</v>
      </c>
      <c r="U301" s="118"/>
      <c r="V301" s="118"/>
      <c r="W301" s="118"/>
      <c r="X301" s="118"/>
      <c r="Y301" s="118"/>
      <c r="Z301" s="118">
        <v>457034.67</v>
      </c>
      <c r="AA301" s="118"/>
      <c r="AB301" s="118"/>
      <c r="AC301" s="118"/>
      <c r="AD301" s="118"/>
      <c r="AE301" s="118">
        <v>0</v>
      </c>
      <c r="AF301" s="118"/>
      <c r="AG301" s="118"/>
      <c r="AH301" s="118"/>
      <c r="AI301" s="118"/>
      <c r="AJ301" s="118"/>
      <c r="AK301" s="118">
        <v>0</v>
      </c>
      <c r="AL301" s="118"/>
      <c r="AM301" s="118"/>
      <c r="AN301" s="118"/>
      <c r="AO301" s="118"/>
      <c r="AP301" s="118"/>
      <c r="AQ301" s="118">
        <v>0</v>
      </c>
      <c r="AR301" s="118"/>
      <c r="AS301" s="118"/>
      <c r="AT301" s="118"/>
      <c r="AU301" s="118"/>
      <c r="AV301" s="118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</row>
    <row r="302" spans="1:79" s="25" customFormat="1" ht="12.75" customHeight="1">
      <c r="A302" s="102">
        <v>2250</v>
      </c>
      <c r="B302" s="102"/>
      <c r="C302" s="102"/>
      <c r="D302" s="102"/>
      <c r="E302" s="102"/>
      <c r="F302" s="102"/>
      <c r="G302" s="62" t="s">
        <v>260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4"/>
      <c r="T302" s="118">
        <v>0</v>
      </c>
      <c r="U302" s="118"/>
      <c r="V302" s="118"/>
      <c r="W302" s="118"/>
      <c r="X302" s="118"/>
      <c r="Y302" s="118"/>
      <c r="Z302" s="118">
        <v>0</v>
      </c>
      <c r="AA302" s="118"/>
      <c r="AB302" s="118"/>
      <c r="AC302" s="118"/>
      <c r="AD302" s="118"/>
      <c r="AE302" s="118">
        <v>0</v>
      </c>
      <c r="AF302" s="118"/>
      <c r="AG302" s="118"/>
      <c r="AH302" s="118"/>
      <c r="AI302" s="118"/>
      <c r="AJ302" s="118"/>
      <c r="AK302" s="118">
        <v>0</v>
      </c>
      <c r="AL302" s="118"/>
      <c r="AM302" s="118"/>
      <c r="AN302" s="118"/>
      <c r="AO302" s="118"/>
      <c r="AP302" s="118"/>
      <c r="AQ302" s="118">
        <v>0</v>
      </c>
      <c r="AR302" s="118"/>
      <c r="AS302" s="118"/>
      <c r="AT302" s="118"/>
      <c r="AU302" s="118"/>
      <c r="AV302" s="118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</row>
    <row r="303" spans="1:79" s="25" customFormat="1" ht="12.75" customHeight="1">
      <c r="A303" s="102">
        <v>2271</v>
      </c>
      <c r="B303" s="102"/>
      <c r="C303" s="102"/>
      <c r="D303" s="102"/>
      <c r="E303" s="102"/>
      <c r="F303" s="102"/>
      <c r="G303" s="62" t="s">
        <v>261</v>
      </c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4"/>
      <c r="T303" s="118">
        <v>71200</v>
      </c>
      <c r="U303" s="118"/>
      <c r="V303" s="118"/>
      <c r="W303" s="118"/>
      <c r="X303" s="118"/>
      <c r="Y303" s="118"/>
      <c r="Z303" s="118">
        <v>69516.78</v>
      </c>
      <c r="AA303" s="118"/>
      <c r="AB303" s="118"/>
      <c r="AC303" s="118"/>
      <c r="AD303" s="118"/>
      <c r="AE303" s="118">
        <v>0</v>
      </c>
      <c r="AF303" s="118"/>
      <c r="AG303" s="118"/>
      <c r="AH303" s="118"/>
      <c r="AI303" s="118"/>
      <c r="AJ303" s="118"/>
      <c r="AK303" s="118">
        <v>0</v>
      </c>
      <c r="AL303" s="118"/>
      <c r="AM303" s="118"/>
      <c r="AN303" s="118"/>
      <c r="AO303" s="118"/>
      <c r="AP303" s="118"/>
      <c r="AQ303" s="118">
        <v>0</v>
      </c>
      <c r="AR303" s="118"/>
      <c r="AS303" s="118"/>
      <c r="AT303" s="118"/>
      <c r="AU303" s="118"/>
      <c r="AV303" s="118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</row>
    <row r="304" spans="1:79" s="25" customFormat="1" ht="25.5" customHeight="1">
      <c r="A304" s="102">
        <v>2272</v>
      </c>
      <c r="B304" s="102"/>
      <c r="C304" s="102"/>
      <c r="D304" s="102"/>
      <c r="E304" s="102"/>
      <c r="F304" s="102"/>
      <c r="G304" s="62" t="s">
        <v>262</v>
      </c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4"/>
      <c r="T304" s="118">
        <v>14080</v>
      </c>
      <c r="U304" s="118"/>
      <c r="V304" s="118"/>
      <c r="W304" s="118"/>
      <c r="X304" s="118"/>
      <c r="Y304" s="118"/>
      <c r="Z304" s="118">
        <v>10725.14</v>
      </c>
      <c r="AA304" s="118"/>
      <c r="AB304" s="118"/>
      <c r="AC304" s="118"/>
      <c r="AD304" s="118"/>
      <c r="AE304" s="118">
        <v>0</v>
      </c>
      <c r="AF304" s="118"/>
      <c r="AG304" s="118"/>
      <c r="AH304" s="118"/>
      <c r="AI304" s="118"/>
      <c r="AJ304" s="118"/>
      <c r="AK304" s="118">
        <v>0</v>
      </c>
      <c r="AL304" s="118"/>
      <c r="AM304" s="118"/>
      <c r="AN304" s="118"/>
      <c r="AO304" s="118"/>
      <c r="AP304" s="118"/>
      <c r="AQ304" s="118">
        <v>0</v>
      </c>
      <c r="AR304" s="118"/>
      <c r="AS304" s="118"/>
      <c r="AT304" s="118"/>
      <c r="AU304" s="118"/>
      <c r="AV304" s="118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</row>
    <row r="305" spans="1:64" s="25" customFormat="1" ht="12.75" customHeight="1">
      <c r="A305" s="102">
        <v>2273</v>
      </c>
      <c r="B305" s="102"/>
      <c r="C305" s="102"/>
      <c r="D305" s="102"/>
      <c r="E305" s="102"/>
      <c r="F305" s="102"/>
      <c r="G305" s="62" t="s">
        <v>263</v>
      </c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4"/>
      <c r="T305" s="118">
        <v>177000</v>
      </c>
      <c r="U305" s="118"/>
      <c r="V305" s="118"/>
      <c r="W305" s="118"/>
      <c r="X305" s="118"/>
      <c r="Y305" s="118"/>
      <c r="Z305" s="118">
        <v>173786.58000000002</v>
      </c>
      <c r="AA305" s="118"/>
      <c r="AB305" s="118"/>
      <c r="AC305" s="118"/>
      <c r="AD305" s="118"/>
      <c r="AE305" s="118">
        <v>0</v>
      </c>
      <c r="AF305" s="118"/>
      <c r="AG305" s="118"/>
      <c r="AH305" s="118"/>
      <c r="AI305" s="118"/>
      <c r="AJ305" s="118"/>
      <c r="AK305" s="118">
        <v>0</v>
      </c>
      <c r="AL305" s="118"/>
      <c r="AM305" s="118"/>
      <c r="AN305" s="118"/>
      <c r="AO305" s="118"/>
      <c r="AP305" s="118"/>
      <c r="AQ305" s="118">
        <v>0</v>
      </c>
      <c r="AR305" s="118"/>
      <c r="AS305" s="118"/>
      <c r="AT305" s="118"/>
      <c r="AU305" s="118"/>
      <c r="AV305" s="118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</row>
    <row r="306" spans="1:64" s="25" customFormat="1" ht="127.5" customHeight="1">
      <c r="A306" s="102">
        <v>2274</v>
      </c>
      <c r="B306" s="102"/>
      <c r="C306" s="102"/>
      <c r="D306" s="102"/>
      <c r="E306" s="102"/>
      <c r="F306" s="102"/>
      <c r="G306" s="62" t="s">
        <v>330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118">
        <v>117120</v>
      </c>
      <c r="U306" s="118"/>
      <c r="V306" s="118"/>
      <c r="W306" s="118"/>
      <c r="X306" s="118"/>
      <c r="Y306" s="118"/>
      <c r="Z306" s="118">
        <v>109674.93000000001</v>
      </c>
      <c r="AA306" s="118"/>
      <c r="AB306" s="118"/>
      <c r="AC306" s="118"/>
      <c r="AD306" s="118"/>
      <c r="AE306" s="118">
        <v>0</v>
      </c>
      <c r="AF306" s="118"/>
      <c r="AG306" s="118"/>
      <c r="AH306" s="118"/>
      <c r="AI306" s="118"/>
      <c r="AJ306" s="118"/>
      <c r="AK306" s="118">
        <v>26486.22</v>
      </c>
      <c r="AL306" s="118"/>
      <c r="AM306" s="118"/>
      <c r="AN306" s="118"/>
      <c r="AO306" s="118"/>
      <c r="AP306" s="118"/>
      <c r="AQ306" s="118">
        <v>0</v>
      </c>
      <c r="AR306" s="118"/>
      <c r="AS306" s="118"/>
      <c r="AT306" s="118"/>
      <c r="AU306" s="118"/>
      <c r="AV306" s="118"/>
      <c r="AW306" s="62" t="s">
        <v>471</v>
      </c>
      <c r="AX306" s="63"/>
      <c r="AY306" s="63"/>
      <c r="AZ306" s="63"/>
      <c r="BA306" s="63"/>
      <c r="BB306" s="63"/>
      <c r="BC306" s="63"/>
      <c r="BD306" s="64"/>
      <c r="BE306" s="62" t="s">
        <v>472</v>
      </c>
      <c r="BF306" s="63"/>
      <c r="BG306" s="63"/>
      <c r="BH306" s="63"/>
      <c r="BI306" s="63"/>
      <c r="BJ306" s="63"/>
      <c r="BK306" s="63"/>
      <c r="BL306" s="64"/>
    </row>
    <row r="307" spans="1:64" s="25" customFormat="1" ht="25.5" customHeight="1">
      <c r="A307" s="102">
        <v>2275</v>
      </c>
      <c r="B307" s="102"/>
      <c r="C307" s="102"/>
      <c r="D307" s="102"/>
      <c r="E307" s="102"/>
      <c r="F307" s="102"/>
      <c r="G307" s="62" t="s">
        <v>264</v>
      </c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4"/>
      <c r="T307" s="118">
        <v>9300</v>
      </c>
      <c r="U307" s="118"/>
      <c r="V307" s="118"/>
      <c r="W307" s="118"/>
      <c r="X307" s="118"/>
      <c r="Y307" s="118"/>
      <c r="Z307" s="118">
        <v>7795.1500000000005</v>
      </c>
      <c r="AA307" s="118"/>
      <c r="AB307" s="118"/>
      <c r="AC307" s="118"/>
      <c r="AD307" s="118"/>
      <c r="AE307" s="118">
        <v>0</v>
      </c>
      <c r="AF307" s="118"/>
      <c r="AG307" s="118"/>
      <c r="AH307" s="118"/>
      <c r="AI307" s="118"/>
      <c r="AJ307" s="118"/>
      <c r="AK307" s="118">
        <v>0</v>
      </c>
      <c r="AL307" s="118"/>
      <c r="AM307" s="118"/>
      <c r="AN307" s="118"/>
      <c r="AO307" s="118"/>
      <c r="AP307" s="118"/>
      <c r="AQ307" s="118">
        <v>0</v>
      </c>
      <c r="AR307" s="118"/>
      <c r="AS307" s="118"/>
      <c r="AT307" s="118"/>
      <c r="AU307" s="118"/>
      <c r="AV307" s="118"/>
      <c r="AW307" s="62"/>
      <c r="AX307" s="63"/>
      <c r="AY307" s="63"/>
      <c r="AZ307" s="63"/>
      <c r="BA307" s="63"/>
      <c r="BB307" s="63"/>
      <c r="BC307" s="63"/>
      <c r="BD307" s="64"/>
      <c r="BE307" s="62"/>
      <c r="BF307" s="63"/>
      <c r="BG307" s="63"/>
      <c r="BH307" s="63"/>
      <c r="BI307" s="63"/>
      <c r="BJ307" s="63"/>
      <c r="BK307" s="63"/>
      <c r="BL307" s="64"/>
    </row>
    <row r="308" spans="1:64" s="25" customFormat="1" ht="38.25" customHeight="1">
      <c r="A308" s="102">
        <v>2282</v>
      </c>
      <c r="B308" s="102"/>
      <c r="C308" s="102"/>
      <c r="D308" s="102"/>
      <c r="E308" s="102"/>
      <c r="F308" s="102"/>
      <c r="G308" s="62" t="s">
        <v>265</v>
      </c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4"/>
      <c r="T308" s="118">
        <v>6000</v>
      </c>
      <c r="U308" s="118"/>
      <c r="V308" s="118"/>
      <c r="W308" s="118"/>
      <c r="X308" s="118"/>
      <c r="Y308" s="118"/>
      <c r="Z308" s="118">
        <v>3074.44</v>
      </c>
      <c r="AA308" s="118"/>
      <c r="AB308" s="118"/>
      <c r="AC308" s="118"/>
      <c r="AD308" s="118"/>
      <c r="AE308" s="118">
        <v>0</v>
      </c>
      <c r="AF308" s="118"/>
      <c r="AG308" s="118"/>
      <c r="AH308" s="118"/>
      <c r="AI308" s="118"/>
      <c r="AJ308" s="118"/>
      <c r="AK308" s="118">
        <v>0</v>
      </c>
      <c r="AL308" s="118"/>
      <c r="AM308" s="118"/>
      <c r="AN308" s="118"/>
      <c r="AO308" s="118"/>
      <c r="AP308" s="118"/>
      <c r="AQ308" s="118">
        <v>0</v>
      </c>
      <c r="AR308" s="118"/>
      <c r="AS308" s="118"/>
      <c r="AT308" s="118"/>
      <c r="AU308" s="118"/>
      <c r="AV308" s="118"/>
      <c r="AW308" s="62"/>
      <c r="AX308" s="63"/>
      <c r="AY308" s="63"/>
      <c r="AZ308" s="63"/>
      <c r="BA308" s="63"/>
      <c r="BB308" s="63"/>
      <c r="BC308" s="63"/>
      <c r="BD308" s="64"/>
      <c r="BE308" s="62"/>
      <c r="BF308" s="63"/>
      <c r="BG308" s="63"/>
      <c r="BH308" s="63"/>
      <c r="BI308" s="63"/>
      <c r="BJ308" s="63"/>
      <c r="BK308" s="63"/>
      <c r="BL308" s="64"/>
    </row>
    <row r="309" spans="1:64" s="25" customFormat="1" ht="12.75" customHeight="1">
      <c r="A309" s="102">
        <v>2800</v>
      </c>
      <c r="B309" s="102"/>
      <c r="C309" s="102"/>
      <c r="D309" s="102"/>
      <c r="E309" s="102"/>
      <c r="F309" s="102"/>
      <c r="G309" s="62" t="s">
        <v>267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118">
        <v>2600</v>
      </c>
      <c r="U309" s="118"/>
      <c r="V309" s="118"/>
      <c r="W309" s="118"/>
      <c r="X309" s="118"/>
      <c r="Y309" s="118"/>
      <c r="Z309" s="118">
        <v>2518.1</v>
      </c>
      <c r="AA309" s="118"/>
      <c r="AB309" s="118"/>
      <c r="AC309" s="118"/>
      <c r="AD309" s="118"/>
      <c r="AE309" s="118">
        <v>0</v>
      </c>
      <c r="AF309" s="118"/>
      <c r="AG309" s="118"/>
      <c r="AH309" s="118"/>
      <c r="AI309" s="118"/>
      <c r="AJ309" s="118"/>
      <c r="AK309" s="118">
        <v>0</v>
      </c>
      <c r="AL309" s="118"/>
      <c r="AM309" s="118"/>
      <c r="AN309" s="118"/>
      <c r="AO309" s="118"/>
      <c r="AP309" s="118"/>
      <c r="AQ309" s="118">
        <v>0</v>
      </c>
      <c r="AR309" s="118"/>
      <c r="AS309" s="118"/>
      <c r="AT309" s="118"/>
      <c r="AU309" s="118"/>
      <c r="AV309" s="118"/>
      <c r="AW309" s="62"/>
      <c r="AX309" s="63"/>
      <c r="AY309" s="63"/>
      <c r="AZ309" s="63"/>
      <c r="BA309" s="63"/>
      <c r="BB309" s="63"/>
      <c r="BC309" s="63"/>
      <c r="BD309" s="64"/>
      <c r="BE309" s="62"/>
      <c r="BF309" s="63"/>
      <c r="BG309" s="63"/>
      <c r="BH309" s="63"/>
      <c r="BI309" s="63"/>
      <c r="BJ309" s="63"/>
      <c r="BK309" s="63"/>
      <c r="BL309" s="64"/>
    </row>
    <row r="310" spans="1:64" s="6" customFormat="1" ht="12.75" customHeight="1">
      <c r="A310" s="103"/>
      <c r="B310" s="103"/>
      <c r="C310" s="103"/>
      <c r="D310" s="103"/>
      <c r="E310" s="103"/>
      <c r="F310" s="103"/>
      <c r="G310" s="84" t="s">
        <v>147</v>
      </c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6"/>
      <c r="T310" s="117">
        <v>7100300</v>
      </c>
      <c r="U310" s="117"/>
      <c r="V310" s="117"/>
      <c r="W310" s="117"/>
      <c r="X310" s="117"/>
      <c r="Y310" s="117"/>
      <c r="Z310" s="117">
        <v>7062240.46</v>
      </c>
      <c r="AA310" s="117"/>
      <c r="AB310" s="117"/>
      <c r="AC310" s="117"/>
      <c r="AD310" s="117"/>
      <c r="AE310" s="117">
        <v>0</v>
      </c>
      <c r="AF310" s="117"/>
      <c r="AG310" s="117"/>
      <c r="AH310" s="117"/>
      <c r="AI310" s="117"/>
      <c r="AJ310" s="117"/>
      <c r="AK310" s="117">
        <v>26486.22</v>
      </c>
      <c r="AL310" s="117"/>
      <c r="AM310" s="117"/>
      <c r="AN310" s="117"/>
      <c r="AO310" s="117"/>
      <c r="AP310" s="117"/>
      <c r="AQ310" s="117">
        <v>0</v>
      </c>
      <c r="AR310" s="117"/>
      <c r="AS310" s="117"/>
      <c r="AT310" s="117"/>
      <c r="AU310" s="117"/>
      <c r="AV310" s="117"/>
      <c r="AW310" s="84"/>
      <c r="AX310" s="85"/>
      <c r="AY310" s="85"/>
      <c r="AZ310" s="85"/>
      <c r="BA310" s="85"/>
      <c r="BB310" s="85"/>
      <c r="BC310" s="85"/>
      <c r="BD310" s="86"/>
      <c r="BE310" s="84"/>
      <c r="BF310" s="85"/>
      <c r="BG310" s="85"/>
      <c r="BH310" s="85"/>
      <c r="BI310" s="85"/>
      <c r="BJ310" s="85"/>
      <c r="BK310" s="85"/>
      <c r="BL310" s="86"/>
    </row>
    <row r="312" spans="1:64" ht="14.25" customHeight="1">
      <c r="A312" s="34" t="s">
        <v>216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</row>
    <row r="313" spans="1:64" ht="45" customHeight="1">
      <c r="A313" s="35" t="s">
        <v>473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</row>
    <row r="314" spans="1:6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6" spans="1:64" ht="14.25">
      <c r="A316" s="34" t="s">
        <v>243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</row>
    <row r="317" spans="1:64" ht="14.25">
      <c r="A317" s="34" t="s">
        <v>217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</row>
    <row r="318" spans="1:64" ht="1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</row>
    <row r="319" spans="1:6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2" spans="1:58" ht="18.95" customHeight="1">
      <c r="A322" s="141" t="s">
        <v>549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22"/>
      <c r="AC322" s="22"/>
      <c r="AD322" s="22"/>
      <c r="AE322" s="22"/>
      <c r="AF322" s="22"/>
      <c r="AG322" s="22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22"/>
      <c r="AR322" s="22"/>
      <c r="AS322" s="22"/>
      <c r="AT322" s="22"/>
      <c r="AU322" s="144" t="s">
        <v>550</v>
      </c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</row>
    <row r="323" spans="1:58" ht="12.75" customHeight="1">
      <c r="AB323" s="23"/>
      <c r="AC323" s="23"/>
      <c r="AD323" s="23"/>
      <c r="AE323" s="23"/>
      <c r="AF323" s="23"/>
      <c r="AG323" s="23"/>
      <c r="AH323" s="133" t="s">
        <v>1</v>
      </c>
      <c r="AI323" s="133"/>
      <c r="AJ323" s="133"/>
      <c r="AK323" s="133"/>
      <c r="AL323" s="133"/>
      <c r="AM323" s="133"/>
      <c r="AN323" s="133"/>
      <c r="AO323" s="133"/>
      <c r="AP323" s="133"/>
      <c r="AQ323" s="23"/>
      <c r="AR323" s="23"/>
      <c r="AS323" s="23"/>
      <c r="AT323" s="23"/>
      <c r="AU323" s="133" t="s">
        <v>160</v>
      </c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</row>
    <row r="324" spans="1:58" ht="15">
      <c r="AB324" s="23"/>
      <c r="AC324" s="23"/>
      <c r="AD324" s="23"/>
      <c r="AE324" s="23"/>
      <c r="AF324" s="23"/>
      <c r="AG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3"/>
      <c r="AR324" s="23"/>
      <c r="AS324" s="23"/>
      <c r="AT324" s="23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</row>
    <row r="325" spans="1:58" ht="18" customHeight="1">
      <c r="A325" s="141" t="s">
        <v>551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23"/>
      <c r="AC325" s="23"/>
      <c r="AD325" s="23"/>
      <c r="AE325" s="23"/>
      <c r="AF325" s="23"/>
      <c r="AG325" s="23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23"/>
      <c r="AR325" s="23"/>
      <c r="AS325" s="23"/>
      <c r="AT325" s="23"/>
      <c r="AU325" s="142" t="s">
        <v>552</v>
      </c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</row>
    <row r="326" spans="1:58" ht="12" customHeight="1">
      <c r="AB326" s="23"/>
      <c r="AC326" s="23"/>
      <c r="AD326" s="23"/>
      <c r="AE326" s="23"/>
      <c r="AF326" s="23"/>
      <c r="AG326" s="23"/>
      <c r="AH326" s="133" t="s">
        <v>1</v>
      </c>
      <c r="AI326" s="133"/>
      <c r="AJ326" s="133"/>
      <c r="AK326" s="133"/>
      <c r="AL326" s="133"/>
      <c r="AM326" s="133"/>
      <c r="AN326" s="133"/>
      <c r="AO326" s="133"/>
      <c r="AP326" s="133"/>
      <c r="AQ326" s="23"/>
      <c r="AR326" s="23"/>
      <c r="AS326" s="23"/>
      <c r="AT326" s="23"/>
      <c r="AU326" s="133" t="s">
        <v>160</v>
      </c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</row>
  </sheetData>
  <mergeCells count="2468"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W310:BD310"/>
    <mergeCell ref="BE310:BL310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W309:BD309"/>
    <mergeCell ref="AQ307:AV307"/>
    <mergeCell ref="AW307:BD307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307:F307"/>
    <mergeCell ref="G307:S307"/>
    <mergeCell ref="T307:Y307"/>
    <mergeCell ref="Z307:AD307"/>
    <mergeCell ref="AE307:AJ307"/>
    <mergeCell ref="AK307:AP307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BE306:BL306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303:F303"/>
    <mergeCell ref="G303:S303"/>
    <mergeCell ref="T303:Y303"/>
    <mergeCell ref="Z303:AD303"/>
    <mergeCell ref="AE303:AJ303"/>
    <mergeCell ref="AK303:AP303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BE302:BL302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299:F299"/>
    <mergeCell ref="G299:S299"/>
    <mergeCell ref="T299:Y299"/>
    <mergeCell ref="Z299:AD299"/>
    <mergeCell ref="AE299:AJ299"/>
    <mergeCell ref="AK299:AP299"/>
    <mergeCell ref="A298:F298"/>
    <mergeCell ref="G298:S298"/>
    <mergeCell ref="T298:Y298"/>
    <mergeCell ref="Z298:AD298"/>
    <mergeCell ref="AE298:AJ298"/>
    <mergeCell ref="AK298:AP298"/>
    <mergeCell ref="AQ298:AV298"/>
    <mergeCell ref="AW298:BD298"/>
    <mergeCell ref="BE298:BL298"/>
    <mergeCell ref="AX289:BB289"/>
    <mergeCell ref="BC289:BG289"/>
    <mergeCell ref="BH289:BL289"/>
    <mergeCell ref="BH288:BL288"/>
    <mergeCell ref="A289:F289"/>
    <mergeCell ref="G289:P289"/>
    <mergeCell ref="Q289:U289"/>
    <mergeCell ref="V289:Y289"/>
    <mergeCell ref="Z289:AD289"/>
    <mergeCell ref="AE289:AI289"/>
    <mergeCell ref="AJ289:AN289"/>
    <mergeCell ref="AO289:AS289"/>
    <mergeCell ref="AT289:AW289"/>
    <mergeCell ref="AE288:AI288"/>
    <mergeCell ref="AJ288:AN288"/>
    <mergeCell ref="AO288:AS288"/>
    <mergeCell ref="AT288:AW288"/>
    <mergeCell ref="AX288:BB288"/>
    <mergeCell ref="BC288:BG288"/>
    <mergeCell ref="AO287:AS287"/>
    <mergeCell ref="AT287:AW287"/>
    <mergeCell ref="AX287:BB287"/>
    <mergeCell ref="BC287:BG287"/>
    <mergeCell ref="BH287:BL287"/>
    <mergeCell ref="A288:F288"/>
    <mergeCell ref="G288:P288"/>
    <mergeCell ref="Q288:U288"/>
    <mergeCell ref="V288:Y288"/>
    <mergeCell ref="Z288:AD288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AO286:AS286"/>
    <mergeCell ref="AT286:AW286"/>
    <mergeCell ref="AE285:AI285"/>
    <mergeCell ref="AJ285:AN285"/>
    <mergeCell ref="AO285:AS285"/>
    <mergeCell ref="AT285:AW285"/>
    <mergeCell ref="AX285:BB285"/>
    <mergeCell ref="BC285:BG285"/>
    <mergeCell ref="AO284:AS284"/>
    <mergeCell ref="AT284:AW284"/>
    <mergeCell ref="AX284:BB284"/>
    <mergeCell ref="BC284:BG284"/>
    <mergeCell ref="BH284:BL284"/>
    <mergeCell ref="A285:F285"/>
    <mergeCell ref="G285:P285"/>
    <mergeCell ref="Q285:U285"/>
    <mergeCell ref="V285:Y285"/>
    <mergeCell ref="Z285:AD285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AO283:AS283"/>
    <mergeCell ref="AT283:AW283"/>
    <mergeCell ref="AE282:AI282"/>
    <mergeCell ref="AJ282:AN282"/>
    <mergeCell ref="AO282:AS282"/>
    <mergeCell ref="AT282:AW282"/>
    <mergeCell ref="AX282:BB282"/>
    <mergeCell ref="BC282:BG282"/>
    <mergeCell ref="Q279:U279"/>
    <mergeCell ref="V279:Y279"/>
    <mergeCell ref="Z279:AD279"/>
    <mergeCell ref="AO281:AS281"/>
    <mergeCell ref="AT281:AW281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T277:AW277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AT280:AW280"/>
    <mergeCell ref="AE279:AI279"/>
    <mergeCell ref="AJ279:AN279"/>
    <mergeCell ref="AO279:AS279"/>
    <mergeCell ref="AT279:AW279"/>
    <mergeCell ref="AX279:BB279"/>
    <mergeCell ref="BC279:BG279"/>
    <mergeCell ref="AO278:AS278"/>
    <mergeCell ref="AT278:AW278"/>
    <mergeCell ref="AX278:BB278"/>
    <mergeCell ref="BC278:BG278"/>
    <mergeCell ref="BH278:BL278"/>
    <mergeCell ref="A279:F279"/>
    <mergeCell ref="G279:P279"/>
    <mergeCell ref="BG267:BL267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B258:BF258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AK256:AP256"/>
    <mergeCell ref="AQ256:AV256"/>
    <mergeCell ref="AW256:BA256"/>
    <mergeCell ref="BB256:BF256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5:BF255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J213:BL213"/>
    <mergeCell ref="AR213:AT213"/>
    <mergeCell ref="AU213:AW213"/>
    <mergeCell ref="AX213:AZ213"/>
    <mergeCell ref="BA213:BC213"/>
    <mergeCell ref="BD213:BF213"/>
    <mergeCell ref="BG213:BI213"/>
    <mergeCell ref="BJ212:BL212"/>
    <mergeCell ref="A213:C213"/>
    <mergeCell ref="D213:V213"/>
    <mergeCell ref="W213:Y213"/>
    <mergeCell ref="Z213:AB213"/>
    <mergeCell ref="AC213:AE213"/>
    <mergeCell ref="AF213:AH213"/>
    <mergeCell ref="AI213:AK213"/>
    <mergeCell ref="AL213:AN213"/>
    <mergeCell ref="AO213:AQ213"/>
    <mergeCell ref="AR212:AT212"/>
    <mergeCell ref="AU212:AW212"/>
    <mergeCell ref="AX212:AZ212"/>
    <mergeCell ref="BA212:BC212"/>
    <mergeCell ref="BD212:BF212"/>
    <mergeCell ref="BG212:BI212"/>
    <mergeCell ref="BJ211:BL211"/>
    <mergeCell ref="A212:C212"/>
    <mergeCell ref="D212:V212"/>
    <mergeCell ref="W212:Y212"/>
    <mergeCell ref="Z212:AB212"/>
    <mergeCell ref="AC212:AE212"/>
    <mergeCell ref="AF212:AH212"/>
    <mergeCell ref="AI212:AK212"/>
    <mergeCell ref="AL212:AN212"/>
    <mergeCell ref="AO212:AQ212"/>
    <mergeCell ref="AR211:AT211"/>
    <mergeCell ref="AU211:AW211"/>
    <mergeCell ref="AX211:AZ211"/>
    <mergeCell ref="BA211:BC211"/>
    <mergeCell ref="BD211:BF211"/>
    <mergeCell ref="BG211:BI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R210:AT210"/>
    <mergeCell ref="AU210:AW210"/>
    <mergeCell ref="AX210:AZ210"/>
    <mergeCell ref="BA210:BC210"/>
    <mergeCell ref="BD210:BF210"/>
    <mergeCell ref="BG210:BI210"/>
    <mergeCell ref="BJ209:BL209"/>
    <mergeCell ref="A210:C210"/>
    <mergeCell ref="D210:V210"/>
    <mergeCell ref="W210:Y210"/>
    <mergeCell ref="Z210:AB210"/>
    <mergeCell ref="AC210:AE210"/>
    <mergeCell ref="AF210:AH210"/>
    <mergeCell ref="AI210:AK210"/>
    <mergeCell ref="AL210:AN210"/>
    <mergeCell ref="AO210:AQ210"/>
    <mergeCell ref="AR209:AT209"/>
    <mergeCell ref="AU209:AW209"/>
    <mergeCell ref="AX209:AZ209"/>
    <mergeCell ref="BA209:BC209"/>
    <mergeCell ref="BD209:BF209"/>
    <mergeCell ref="BG209:BI209"/>
    <mergeCell ref="BJ208:BL208"/>
    <mergeCell ref="A209:C209"/>
    <mergeCell ref="D209:V209"/>
    <mergeCell ref="W209:Y209"/>
    <mergeCell ref="Z209:AB209"/>
    <mergeCell ref="AC209:AE209"/>
    <mergeCell ref="AF209:AH209"/>
    <mergeCell ref="AI209:AK209"/>
    <mergeCell ref="AL209:AN209"/>
    <mergeCell ref="AO209:AQ209"/>
    <mergeCell ref="AR208:AT208"/>
    <mergeCell ref="AU208:AW208"/>
    <mergeCell ref="AX208:AZ208"/>
    <mergeCell ref="BA208:BC208"/>
    <mergeCell ref="BD208:BF208"/>
    <mergeCell ref="BG208:BI208"/>
    <mergeCell ref="A208:C208"/>
    <mergeCell ref="D208:V208"/>
    <mergeCell ref="W208:Y208"/>
    <mergeCell ref="Z208:AB208"/>
    <mergeCell ref="AC208:AE208"/>
    <mergeCell ref="AO198:AS198"/>
    <mergeCell ref="AT198:AX198"/>
    <mergeCell ref="AY198:BC198"/>
    <mergeCell ref="BD198:BH198"/>
    <mergeCell ref="BI198:BM198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197:T197"/>
    <mergeCell ref="U197:Y197"/>
    <mergeCell ref="Z197:AD197"/>
    <mergeCell ref="AE197:AI197"/>
    <mergeCell ref="AJ197:AN197"/>
    <mergeCell ref="AO197:AS197"/>
    <mergeCell ref="BA206:BC206"/>
    <mergeCell ref="BD206:BF206"/>
    <mergeCell ref="BG206:BI206"/>
    <mergeCell ref="BJ206:BL206"/>
    <mergeCell ref="A207:C207"/>
    <mergeCell ref="AO196:AS196"/>
    <mergeCell ref="AT196:AX196"/>
    <mergeCell ref="AY196:BC196"/>
    <mergeCell ref="BD196:BH196"/>
    <mergeCell ref="BI196:BM196"/>
    <mergeCell ref="BN196:BR196"/>
    <mergeCell ref="AT195:AX195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195:T195"/>
    <mergeCell ref="U195:Y195"/>
    <mergeCell ref="Z195:AD195"/>
    <mergeCell ref="AE195:AI195"/>
    <mergeCell ref="AJ195:AN195"/>
    <mergeCell ref="AO195:AS195"/>
    <mergeCell ref="AO194:AS194"/>
    <mergeCell ref="AT194:AX194"/>
    <mergeCell ref="AY194:BC194"/>
    <mergeCell ref="BD194:BH194"/>
    <mergeCell ref="BI194:BM194"/>
    <mergeCell ref="BN194:BR194"/>
    <mergeCell ref="AT193:AX193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AT192:AX192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A189:T189"/>
    <mergeCell ref="U189:Y189"/>
    <mergeCell ref="Z189:AD189"/>
    <mergeCell ref="AE189:AI189"/>
    <mergeCell ref="AJ189:AN189"/>
    <mergeCell ref="AO189:AS189"/>
    <mergeCell ref="AP180:AT180"/>
    <mergeCell ref="AU180:AY180"/>
    <mergeCell ref="AZ180:BD180"/>
    <mergeCell ref="BE180:BI180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168:C168"/>
    <mergeCell ref="D168:P168"/>
    <mergeCell ref="Q168:U168"/>
    <mergeCell ref="V168:AE168"/>
    <mergeCell ref="AF168:AJ168"/>
    <mergeCell ref="AK168:AO168"/>
    <mergeCell ref="Q167:U167"/>
    <mergeCell ref="V167:AE167"/>
    <mergeCell ref="AF167:AJ167"/>
    <mergeCell ref="AK167:AO167"/>
    <mergeCell ref="BT159:BX159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AP166:AT166"/>
    <mergeCell ref="AU166:AY166"/>
    <mergeCell ref="AZ166:BD166"/>
    <mergeCell ref="BE166:BI166"/>
    <mergeCell ref="AP163:AT163"/>
    <mergeCell ref="AU163:AY163"/>
    <mergeCell ref="AZ163:BD163"/>
    <mergeCell ref="BE163:BI163"/>
    <mergeCell ref="A161:BL161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U136:Y136"/>
    <mergeCell ref="Z136:AD136"/>
    <mergeCell ref="AE136:AI136"/>
    <mergeCell ref="AJ136:AN136"/>
    <mergeCell ref="AO136:AS136"/>
    <mergeCell ref="BT145:BX145"/>
    <mergeCell ref="BT144:BX144"/>
    <mergeCell ref="BT143:BX143"/>
    <mergeCell ref="AP143:AT143"/>
    <mergeCell ref="AU143:AY143"/>
    <mergeCell ref="AZ143:BD143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Z134:AD134"/>
    <mergeCell ref="AE134:AI134"/>
    <mergeCell ref="AJ134:AN134"/>
    <mergeCell ref="AO134:AS134"/>
    <mergeCell ref="A133:C133"/>
    <mergeCell ref="D133:T133"/>
    <mergeCell ref="U133:Y133"/>
    <mergeCell ref="Z133:AD133"/>
    <mergeCell ref="AE133:AI133"/>
    <mergeCell ref="AJ133:AN133"/>
    <mergeCell ref="AO133:AS133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T136:AX136"/>
    <mergeCell ref="AY136:BC136"/>
    <mergeCell ref="BD136:BH136"/>
    <mergeCell ref="AT135:AX135"/>
    <mergeCell ref="AY135:BC135"/>
    <mergeCell ref="BD135:BH135"/>
    <mergeCell ref="A136:C136"/>
    <mergeCell ref="D136:T136"/>
    <mergeCell ref="BB124:BF124"/>
    <mergeCell ref="BG124:BK124"/>
    <mergeCell ref="BL124:BP124"/>
    <mergeCell ref="BQ124:BT124"/>
    <mergeCell ref="BU124:BY124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89:D89"/>
    <mergeCell ref="E89:W89"/>
    <mergeCell ref="X89:AB89"/>
    <mergeCell ref="AC89:AG89"/>
    <mergeCell ref="AH89:AL89"/>
    <mergeCell ref="BL72:BP72"/>
    <mergeCell ref="BQ72:BT72"/>
    <mergeCell ref="AR88:AV88"/>
    <mergeCell ref="AW88:BA88"/>
    <mergeCell ref="BB88:BF88"/>
    <mergeCell ref="BG88:BK88"/>
    <mergeCell ref="AH85:AL85"/>
    <mergeCell ref="AM85:AQ85"/>
    <mergeCell ref="AR85:AV85"/>
    <mergeCell ref="AW85:BA85"/>
    <mergeCell ref="BB85:BF85"/>
    <mergeCell ref="BG85:BK85"/>
    <mergeCell ref="BQ80:BT80"/>
    <mergeCell ref="AX79:BA79"/>
    <mergeCell ref="BB79:BF79"/>
    <mergeCell ref="BG79:BK79"/>
    <mergeCell ref="BL79:BP79"/>
    <mergeCell ref="BU72:BY72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E59:T59"/>
    <mergeCell ref="U59:Y59"/>
    <mergeCell ref="Z59:AD59"/>
    <mergeCell ref="AE59:AH59"/>
    <mergeCell ref="AI59:AM59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25:AA325"/>
    <mergeCell ref="AH325:AP325"/>
    <mergeCell ref="AU325:BF325"/>
    <mergeCell ref="AH326:AP326"/>
    <mergeCell ref="AU326:BF326"/>
    <mergeCell ref="A31:D31"/>
    <mergeCell ref="E31:T31"/>
    <mergeCell ref="U31:Y31"/>
    <mergeCell ref="Z31:AD31"/>
    <mergeCell ref="AE31:AH31"/>
    <mergeCell ref="A318:BL318"/>
    <mergeCell ref="A322:AA322"/>
    <mergeCell ref="AH322:AP322"/>
    <mergeCell ref="AU322:BF322"/>
    <mergeCell ref="AH323:AP323"/>
    <mergeCell ref="AU323:BF323"/>
    <mergeCell ref="AW297:BD297"/>
    <mergeCell ref="BE297:BL297"/>
    <mergeCell ref="A312:BL312"/>
    <mergeCell ref="A313:BL313"/>
    <mergeCell ref="A316:BL316"/>
    <mergeCell ref="A317:BL317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96:AV296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296:F296"/>
    <mergeCell ref="G296:S296"/>
    <mergeCell ref="T296:Y296"/>
    <mergeCell ref="Z296:AD296"/>
    <mergeCell ref="AE296:AJ296"/>
    <mergeCell ref="AK296:AP296"/>
    <mergeCell ref="BE293:BL294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BE295:BL295"/>
    <mergeCell ref="A291:BL291"/>
    <mergeCell ref="A292:BL292"/>
    <mergeCell ref="A293:F294"/>
    <mergeCell ref="G293:S294"/>
    <mergeCell ref="T293:Y294"/>
    <mergeCell ref="Z293:AD294"/>
    <mergeCell ref="AE293:AJ294"/>
    <mergeCell ref="AK293:AP294"/>
    <mergeCell ref="AQ293:AV294"/>
    <mergeCell ref="AW293:BD294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X277:BB277"/>
    <mergeCell ref="BC277:BG277"/>
    <mergeCell ref="BH277:BL277"/>
    <mergeCell ref="A278:F278"/>
    <mergeCell ref="G278:P278"/>
    <mergeCell ref="Q278:U278"/>
    <mergeCell ref="V278:Y278"/>
    <mergeCell ref="Z278:AD278"/>
    <mergeCell ref="AE278:AI278"/>
    <mergeCell ref="AJ278:AN278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T272:AW273"/>
    <mergeCell ref="AX272:BG272"/>
    <mergeCell ref="BH272:BL273"/>
    <mergeCell ref="Z273:AD273"/>
    <mergeCell ref="AE273:AI273"/>
    <mergeCell ref="AX273:BB273"/>
    <mergeCell ref="BC273:BG273"/>
    <mergeCell ref="A270:BL270"/>
    <mergeCell ref="A271:F273"/>
    <mergeCell ref="G271:P273"/>
    <mergeCell ref="Q271:AN271"/>
    <mergeCell ref="AO271:BL271"/>
    <mergeCell ref="Q272:U273"/>
    <mergeCell ref="V272:Y273"/>
    <mergeCell ref="Z272:AI272"/>
    <mergeCell ref="AJ272:AN273"/>
    <mergeCell ref="AO272:AS273"/>
    <mergeCell ref="AK254:AP254"/>
    <mergeCell ref="AQ254:AV254"/>
    <mergeCell ref="AW254:BA254"/>
    <mergeCell ref="BB254:BF254"/>
    <mergeCell ref="BG254:BL254"/>
    <mergeCell ref="A269:BL269"/>
    <mergeCell ref="BG255:BL255"/>
    <mergeCell ref="A256:F256"/>
    <mergeCell ref="G256:S256"/>
    <mergeCell ref="T256:Y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Z256:AD256"/>
    <mergeCell ref="AE256:AJ256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07:BC207"/>
    <mergeCell ref="BD207:BF207"/>
    <mergeCell ref="BG207:BI207"/>
    <mergeCell ref="BJ207:BL207"/>
    <mergeCell ref="A216:BL216"/>
    <mergeCell ref="A217:BS217"/>
    <mergeCell ref="AF208:AH208"/>
    <mergeCell ref="AI208:AK208"/>
    <mergeCell ref="AL208:AN208"/>
    <mergeCell ref="AO208:AQ208"/>
    <mergeCell ref="AI207:AK207"/>
    <mergeCell ref="AL207:AN207"/>
    <mergeCell ref="AO207:AQ207"/>
    <mergeCell ref="AR207:AT207"/>
    <mergeCell ref="AU207:AW207"/>
    <mergeCell ref="AX207:AZ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A205:C205"/>
    <mergeCell ref="D205:V205"/>
    <mergeCell ref="W205:Y205"/>
    <mergeCell ref="Z205:AB205"/>
    <mergeCell ref="AC205:AE205"/>
    <mergeCell ref="AF205:AH205"/>
    <mergeCell ref="BJ203:BL204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BG202:BL202"/>
    <mergeCell ref="W203:AB203"/>
    <mergeCell ref="AC203:AH203"/>
    <mergeCell ref="AI203:AN203"/>
    <mergeCell ref="AO203:AT203"/>
    <mergeCell ref="AU203:AW204"/>
    <mergeCell ref="AX203:AZ204"/>
    <mergeCell ref="BA203:BC204"/>
    <mergeCell ref="BD203:BF204"/>
    <mergeCell ref="BG203:BI204"/>
    <mergeCell ref="A202:C204"/>
    <mergeCell ref="D202:V204"/>
    <mergeCell ref="W202:AH202"/>
    <mergeCell ref="AI202:AT202"/>
    <mergeCell ref="AU202:AZ202"/>
    <mergeCell ref="BA202:BF202"/>
    <mergeCell ref="AT188:AX188"/>
    <mergeCell ref="AY188:BC188"/>
    <mergeCell ref="BD188:BH188"/>
    <mergeCell ref="BI188:BM188"/>
    <mergeCell ref="BN188:BR188"/>
    <mergeCell ref="A201:BL201"/>
    <mergeCell ref="AT189:AX189"/>
    <mergeCell ref="AY189:BC189"/>
    <mergeCell ref="BD189:BH189"/>
    <mergeCell ref="BI189:BM189"/>
    <mergeCell ref="A188:T188"/>
    <mergeCell ref="U188:Y188"/>
    <mergeCell ref="Z188:AD188"/>
    <mergeCell ref="AE188:AI188"/>
    <mergeCell ref="AJ188:AN188"/>
    <mergeCell ref="AO188:AS188"/>
    <mergeCell ref="BN189:BR189"/>
    <mergeCell ref="A190:T190"/>
    <mergeCell ref="U190:Y190"/>
    <mergeCell ref="Z190:AD190"/>
    <mergeCell ref="AE190:AI190"/>
    <mergeCell ref="AJ190:AN190"/>
    <mergeCell ref="AO190:AS190"/>
    <mergeCell ref="AT190:AX190"/>
    <mergeCell ref="AY190:BC190"/>
    <mergeCell ref="BD190:BH190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182:BL182"/>
    <mergeCell ref="A183:BR183"/>
    <mergeCell ref="AP167:AT167"/>
    <mergeCell ref="AU167:AY167"/>
    <mergeCell ref="AZ167:BD167"/>
    <mergeCell ref="BE167:BI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4:C164"/>
    <mergeCell ref="D164:P164"/>
    <mergeCell ref="Q164:U164"/>
    <mergeCell ref="V164:AE164"/>
    <mergeCell ref="AF164:AJ164"/>
    <mergeCell ref="AK164:AO164"/>
    <mergeCell ref="A167:C167"/>
    <mergeCell ref="D167:P167"/>
    <mergeCell ref="A162:C163"/>
    <mergeCell ref="D162:P163"/>
    <mergeCell ref="Q162:U163"/>
    <mergeCell ref="V162:AE163"/>
    <mergeCell ref="AF162:AT162"/>
    <mergeCell ref="AU162:BI162"/>
    <mergeCell ref="AF163:AJ163"/>
    <mergeCell ref="AK163:AO163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32:AS132"/>
    <mergeCell ref="AT132:AX132"/>
    <mergeCell ref="AY132:BC132"/>
    <mergeCell ref="BD132:BH132"/>
    <mergeCell ref="A139:BL139"/>
    <mergeCell ref="A140:BL140"/>
    <mergeCell ref="AT133:AX133"/>
    <mergeCell ref="AY133:BC133"/>
    <mergeCell ref="BD133:BH133"/>
    <mergeCell ref="A134:C134"/>
    <mergeCell ref="AO131:AS131"/>
    <mergeCell ref="AT131:AX131"/>
    <mergeCell ref="AY131:BC131"/>
    <mergeCell ref="BD131:BH131"/>
    <mergeCell ref="A132:C132"/>
    <mergeCell ref="D132:T132"/>
    <mergeCell ref="U132:Y132"/>
    <mergeCell ref="Z132:AD132"/>
    <mergeCell ref="AE132:AI132"/>
    <mergeCell ref="AJ132:AN132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5:AS135"/>
    <mergeCell ref="D134:T134"/>
    <mergeCell ref="U134:Y134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130:C130"/>
    <mergeCell ref="D130:T130"/>
    <mergeCell ref="U130:Y130"/>
    <mergeCell ref="Z130:AD130"/>
    <mergeCell ref="AE130:AI130"/>
    <mergeCell ref="AJ130:AN130"/>
    <mergeCell ref="AE129:AI129"/>
    <mergeCell ref="AJ129:AN129"/>
    <mergeCell ref="AO129:AS129"/>
    <mergeCell ref="AT129:AX129"/>
    <mergeCell ref="AY129:BC129"/>
    <mergeCell ref="BD129:BH129"/>
    <mergeCell ref="BQ120:BT120"/>
    <mergeCell ref="BU120:BY120"/>
    <mergeCell ref="A126:BL126"/>
    <mergeCell ref="A127:BH127"/>
    <mergeCell ref="A128:C129"/>
    <mergeCell ref="D128:T129"/>
    <mergeCell ref="U128:AN128"/>
    <mergeCell ref="AO128:BH128"/>
    <mergeCell ref="U129:Y129"/>
    <mergeCell ref="Z129:AD129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N121:AR121"/>
    <mergeCell ref="AS121:AW121"/>
    <mergeCell ref="AX121:BA121"/>
    <mergeCell ref="BL122:BP122"/>
    <mergeCell ref="BQ122:BT122"/>
    <mergeCell ref="BU122:BY122"/>
    <mergeCell ref="A123:C123"/>
    <mergeCell ref="D123:T123"/>
    <mergeCell ref="U123:Y123"/>
    <mergeCell ref="Z123:AD123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9:BA119"/>
    <mergeCell ref="BB119:BF119"/>
    <mergeCell ref="BG119:BK119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X117:BA117"/>
    <mergeCell ref="BB117:BF117"/>
    <mergeCell ref="BG117:BK117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BB109:BF109"/>
    <mergeCell ref="BG109:BK109"/>
    <mergeCell ref="A104:BL104"/>
    <mergeCell ref="A105:BK105"/>
    <mergeCell ref="AM89:AQ89"/>
    <mergeCell ref="AR89:AV89"/>
    <mergeCell ref="AW89:BA89"/>
    <mergeCell ref="BB89:BF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58:BY58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0:A124 A132:A136 A207:A213">
    <cfRule type="cellIs" dxfId="7" priority="3" stopIfTrue="1" operator="equal">
      <formula>A119</formula>
    </cfRule>
  </conditionalFormatting>
  <conditionalFormatting sqref="A145:C159 A166:C180">
    <cfRule type="cellIs" dxfId="6" priority="1" stopIfTrue="1" operator="equal">
      <formula>A144</formula>
    </cfRule>
    <cfRule type="cellIs" dxfId="5" priority="2" stopIfTrue="1" operator="equal">
      <formula>0</formula>
    </cfRule>
  </conditionalFormatting>
  <conditionalFormatting sqref="A137">
    <cfRule type="cellIs" dxfId="4" priority="5" stopIfTrue="1" operator="equal">
      <formula>A132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81" max="76" man="1"/>
    <brk id="125" max="76" man="1"/>
    <brk id="160" max="76" man="1"/>
    <brk id="200" max="76" man="1"/>
    <brk id="246" max="7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24"/>
  <sheetViews>
    <sheetView tabSelected="1" topLeftCell="A302" zoomScaleNormal="100" workbookViewId="0">
      <selection activeCell="AU253" sqref="AU253:AY25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0" t="s">
        <v>546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547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460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548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45" customHeight="1">
      <c r="A15" s="35" t="s">
        <v>543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75" customHeight="1">
      <c r="A18" s="35" t="s">
        <v>544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05" customHeight="1">
      <c r="A21" s="35" t="s">
        <v>545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7374449.25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7374449.25</v>
      </c>
      <c r="AJ30" s="67"/>
      <c r="AK30" s="67"/>
      <c r="AL30" s="67"/>
      <c r="AM30" s="68"/>
      <c r="AN30" s="66">
        <v>13486540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13486540</v>
      </c>
      <c r="BC30" s="67"/>
      <c r="BD30" s="67"/>
      <c r="BE30" s="67"/>
      <c r="BF30" s="68"/>
      <c r="BG30" s="66">
        <v>19463000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19463000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1"/>
      <c r="B31" s="82"/>
      <c r="C31" s="82"/>
      <c r="D31" s="83"/>
      <c r="E31" s="84" t="s">
        <v>147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0">
        <v>7374449.25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7374449.25</v>
      </c>
      <c r="AJ31" s="77"/>
      <c r="AK31" s="77"/>
      <c r="AL31" s="77"/>
      <c r="AM31" s="78"/>
      <c r="AN31" s="76">
        <v>13486540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13486540</v>
      </c>
      <c r="BC31" s="77"/>
      <c r="BD31" s="77"/>
      <c r="BE31" s="77"/>
      <c r="BF31" s="78"/>
      <c r="BG31" s="76">
        <v>19463000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19463000</v>
      </c>
      <c r="BV31" s="77"/>
      <c r="BW31" s="77"/>
      <c r="BX31" s="77"/>
      <c r="BY31" s="78"/>
    </row>
    <row r="33" spans="1:79" ht="14.25" customHeight="1">
      <c r="A33" s="47" t="s">
        <v>233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234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23737000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23737000</v>
      </c>
      <c r="AN39" s="67"/>
      <c r="AO39" s="67"/>
      <c r="AP39" s="67"/>
      <c r="AQ39" s="68"/>
      <c r="AR39" s="66">
        <v>25277000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25277000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1"/>
      <c r="B40" s="82"/>
      <c r="C40" s="82"/>
      <c r="D40" s="83"/>
      <c r="E40" s="84" t="s">
        <v>147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76">
        <v>23737000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23737000</v>
      </c>
      <c r="AN40" s="77"/>
      <c r="AO40" s="77"/>
      <c r="AP40" s="77"/>
      <c r="AQ40" s="78"/>
      <c r="AR40" s="76">
        <v>25277000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25277000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7" t="s">
        <v>118</v>
      </c>
      <c r="B46" s="88"/>
      <c r="C46" s="88"/>
      <c r="D46" s="89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211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90"/>
      <c r="B47" s="91"/>
      <c r="C47" s="91"/>
      <c r="D47" s="9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2210</v>
      </c>
      <c r="B50" s="60"/>
      <c r="C50" s="60"/>
      <c r="D50" s="61"/>
      <c r="E50" s="62" t="s">
        <v>256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0</v>
      </c>
      <c r="AJ50" s="67"/>
      <c r="AK50" s="67"/>
      <c r="AL50" s="67"/>
      <c r="AM50" s="68"/>
      <c r="AN50" s="66">
        <v>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0</v>
      </c>
      <c r="BC50" s="67"/>
      <c r="BD50" s="67"/>
      <c r="BE50" s="67"/>
      <c r="BF50" s="68"/>
      <c r="BG50" s="66">
        <v>229000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229000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59">
        <v>2240</v>
      </c>
      <c r="B51" s="60"/>
      <c r="C51" s="60"/>
      <c r="D51" s="61"/>
      <c r="E51" s="62" t="s">
        <v>259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0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0</v>
      </c>
      <c r="AJ51" s="67"/>
      <c r="AK51" s="67"/>
      <c r="AL51" s="67"/>
      <c r="AM51" s="68"/>
      <c r="AN51" s="66">
        <v>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0</v>
      </c>
      <c r="BC51" s="67"/>
      <c r="BD51" s="67"/>
      <c r="BE51" s="67"/>
      <c r="BF51" s="68"/>
      <c r="BG51" s="66">
        <v>783500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783500</v>
      </c>
      <c r="BV51" s="67"/>
      <c r="BW51" s="67"/>
      <c r="BX51" s="67"/>
      <c r="BY51" s="68"/>
    </row>
    <row r="52" spans="1:79" s="25" customFormat="1" ht="12.75" customHeight="1">
      <c r="A52" s="59">
        <v>2250</v>
      </c>
      <c r="B52" s="60"/>
      <c r="C52" s="60"/>
      <c r="D52" s="61"/>
      <c r="E52" s="62" t="s">
        <v>260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6">
        <v>0</v>
      </c>
      <c r="V52" s="67"/>
      <c r="W52" s="67"/>
      <c r="X52" s="67"/>
      <c r="Y52" s="68"/>
      <c r="Z52" s="66">
        <v>0</v>
      </c>
      <c r="AA52" s="67"/>
      <c r="AB52" s="67"/>
      <c r="AC52" s="67"/>
      <c r="AD52" s="68"/>
      <c r="AE52" s="66">
        <v>0</v>
      </c>
      <c r="AF52" s="67"/>
      <c r="AG52" s="67"/>
      <c r="AH52" s="68"/>
      <c r="AI52" s="66">
        <f>IF(ISNUMBER(U52),U52,0)+IF(ISNUMBER(Z52),Z52,0)</f>
        <v>0</v>
      </c>
      <c r="AJ52" s="67"/>
      <c r="AK52" s="67"/>
      <c r="AL52" s="67"/>
      <c r="AM52" s="68"/>
      <c r="AN52" s="66">
        <v>0</v>
      </c>
      <c r="AO52" s="67"/>
      <c r="AP52" s="67"/>
      <c r="AQ52" s="67"/>
      <c r="AR52" s="68"/>
      <c r="AS52" s="66">
        <v>0</v>
      </c>
      <c r="AT52" s="67"/>
      <c r="AU52" s="67"/>
      <c r="AV52" s="67"/>
      <c r="AW52" s="68"/>
      <c r="AX52" s="66">
        <v>0</v>
      </c>
      <c r="AY52" s="67"/>
      <c r="AZ52" s="67"/>
      <c r="BA52" s="68"/>
      <c r="BB52" s="66">
        <f>IF(ISNUMBER(AN52),AN52,0)+IF(ISNUMBER(AS52),AS52,0)</f>
        <v>0</v>
      </c>
      <c r="BC52" s="67"/>
      <c r="BD52" s="67"/>
      <c r="BE52" s="67"/>
      <c r="BF52" s="68"/>
      <c r="BG52" s="66">
        <v>16500</v>
      </c>
      <c r="BH52" s="67"/>
      <c r="BI52" s="67"/>
      <c r="BJ52" s="67"/>
      <c r="BK52" s="68"/>
      <c r="BL52" s="66">
        <v>0</v>
      </c>
      <c r="BM52" s="67"/>
      <c r="BN52" s="67"/>
      <c r="BO52" s="67"/>
      <c r="BP52" s="68"/>
      <c r="BQ52" s="66">
        <v>0</v>
      </c>
      <c r="BR52" s="67"/>
      <c r="BS52" s="67"/>
      <c r="BT52" s="68"/>
      <c r="BU52" s="66">
        <f>IF(ISNUMBER(BG52),BG52,0)+IF(ISNUMBER(BL52),BL52,0)</f>
        <v>16500</v>
      </c>
      <c r="BV52" s="67"/>
      <c r="BW52" s="67"/>
      <c r="BX52" s="67"/>
      <c r="BY52" s="68"/>
    </row>
    <row r="53" spans="1:79" s="25" customFormat="1" ht="12.75" customHeight="1">
      <c r="A53" s="59">
        <v>2730</v>
      </c>
      <c r="B53" s="60"/>
      <c r="C53" s="60"/>
      <c r="D53" s="61"/>
      <c r="E53" s="62" t="s">
        <v>174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6">
        <v>7374449.25</v>
      </c>
      <c r="V53" s="67"/>
      <c r="W53" s="67"/>
      <c r="X53" s="67"/>
      <c r="Y53" s="68"/>
      <c r="Z53" s="66">
        <v>0</v>
      </c>
      <c r="AA53" s="67"/>
      <c r="AB53" s="67"/>
      <c r="AC53" s="67"/>
      <c r="AD53" s="68"/>
      <c r="AE53" s="66">
        <v>0</v>
      </c>
      <c r="AF53" s="67"/>
      <c r="AG53" s="67"/>
      <c r="AH53" s="68"/>
      <c r="AI53" s="66">
        <f>IF(ISNUMBER(U53),U53,0)+IF(ISNUMBER(Z53),Z53,0)</f>
        <v>7374449.25</v>
      </c>
      <c r="AJ53" s="67"/>
      <c r="AK53" s="67"/>
      <c r="AL53" s="67"/>
      <c r="AM53" s="68"/>
      <c r="AN53" s="66">
        <v>13486540</v>
      </c>
      <c r="AO53" s="67"/>
      <c r="AP53" s="67"/>
      <c r="AQ53" s="67"/>
      <c r="AR53" s="68"/>
      <c r="AS53" s="66">
        <v>0</v>
      </c>
      <c r="AT53" s="67"/>
      <c r="AU53" s="67"/>
      <c r="AV53" s="67"/>
      <c r="AW53" s="68"/>
      <c r="AX53" s="66">
        <v>0</v>
      </c>
      <c r="AY53" s="67"/>
      <c r="AZ53" s="67"/>
      <c r="BA53" s="68"/>
      <c r="BB53" s="66">
        <f>IF(ISNUMBER(AN53),AN53,0)+IF(ISNUMBER(AS53),AS53,0)</f>
        <v>13486540</v>
      </c>
      <c r="BC53" s="67"/>
      <c r="BD53" s="67"/>
      <c r="BE53" s="67"/>
      <c r="BF53" s="68"/>
      <c r="BG53" s="66">
        <v>18434000</v>
      </c>
      <c r="BH53" s="67"/>
      <c r="BI53" s="67"/>
      <c r="BJ53" s="67"/>
      <c r="BK53" s="68"/>
      <c r="BL53" s="66">
        <v>0</v>
      </c>
      <c r="BM53" s="67"/>
      <c r="BN53" s="67"/>
      <c r="BO53" s="67"/>
      <c r="BP53" s="68"/>
      <c r="BQ53" s="66">
        <v>0</v>
      </c>
      <c r="BR53" s="67"/>
      <c r="BS53" s="67"/>
      <c r="BT53" s="68"/>
      <c r="BU53" s="66">
        <f>IF(ISNUMBER(BG53),BG53,0)+IF(ISNUMBER(BL53),BL53,0)</f>
        <v>18434000</v>
      </c>
      <c r="BV53" s="67"/>
      <c r="BW53" s="67"/>
      <c r="BX53" s="67"/>
      <c r="BY53" s="68"/>
    </row>
    <row r="54" spans="1:79" s="6" customFormat="1" ht="12.75" customHeight="1">
      <c r="A54" s="81"/>
      <c r="B54" s="82"/>
      <c r="C54" s="82"/>
      <c r="D54" s="83"/>
      <c r="E54" s="84" t="s">
        <v>147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6"/>
      <c r="U54" s="76">
        <v>7374449.25</v>
      </c>
      <c r="V54" s="77"/>
      <c r="W54" s="77"/>
      <c r="X54" s="77"/>
      <c r="Y54" s="78"/>
      <c r="Z54" s="76">
        <v>0</v>
      </c>
      <c r="AA54" s="77"/>
      <c r="AB54" s="77"/>
      <c r="AC54" s="77"/>
      <c r="AD54" s="78"/>
      <c r="AE54" s="76">
        <v>0</v>
      </c>
      <c r="AF54" s="77"/>
      <c r="AG54" s="77"/>
      <c r="AH54" s="78"/>
      <c r="AI54" s="76">
        <f>IF(ISNUMBER(U54),U54,0)+IF(ISNUMBER(Z54),Z54,0)</f>
        <v>7374449.25</v>
      </c>
      <c r="AJ54" s="77"/>
      <c r="AK54" s="77"/>
      <c r="AL54" s="77"/>
      <c r="AM54" s="78"/>
      <c r="AN54" s="76">
        <v>13486540</v>
      </c>
      <c r="AO54" s="77"/>
      <c r="AP54" s="77"/>
      <c r="AQ54" s="77"/>
      <c r="AR54" s="78"/>
      <c r="AS54" s="76">
        <v>0</v>
      </c>
      <c r="AT54" s="77"/>
      <c r="AU54" s="77"/>
      <c r="AV54" s="77"/>
      <c r="AW54" s="78"/>
      <c r="AX54" s="76">
        <v>0</v>
      </c>
      <c r="AY54" s="77"/>
      <c r="AZ54" s="77"/>
      <c r="BA54" s="78"/>
      <c r="BB54" s="76">
        <f>IF(ISNUMBER(AN54),AN54,0)+IF(ISNUMBER(AS54),AS54,0)</f>
        <v>13486540</v>
      </c>
      <c r="BC54" s="77"/>
      <c r="BD54" s="77"/>
      <c r="BE54" s="77"/>
      <c r="BF54" s="78"/>
      <c r="BG54" s="76">
        <v>19463000</v>
      </c>
      <c r="BH54" s="77"/>
      <c r="BI54" s="77"/>
      <c r="BJ54" s="77"/>
      <c r="BK54" s="78"/>
      <c r="BL54" s="76">
        <v>0</v>
      </c>
      <c r="BM54" s="77"/>
      <c r="BN54" s="77"/>
      <c r="BO54" s="77"/>
      <c r="BP54" s="78"/>
      <c r="BQ54" s="76">
        <v>0</v>
      </c>
      <c r="BR54" s="77"/>
      <c r="BS54" s="77"/>
      <c r="BT54" s="78"/>
      <c r="BU54" s="76">
        <f>IF(ISNUMBER(BG54),BG54,0)+IF(ISNUMBER(BL54),BL54,0)</f>
        <v>19463000</v>
      </c>
      <c r="BV54" s="77"/>
      <c r="BW54" s="77"/>
      <c r="BX54" s="77"/>
      <c r="BY54" s="78"/>
    </row>
    <row r="56" spans="1:79" ht="14.25" customHeight="1">
      <c r="A56" s="34" t="s">
        <v>221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79" ht="15" customHeight="1">
      <c r="A57" s="75" t="s">
        <v>207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</row>
    <row r="58" spans="1:79" ht="23.1" customHeight="1">
      <c r="A58" s="87" t="s">
        <v>119</v>
      </c>
      <c r="B58" s="88"/>
      <c r="C58" s="88"/>
      <c r="D58" s="88"/>
      <c r="E58" s="89"/>
      <c r="F58" s="55" t="s">
        <v>19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1" t="s">
        <v>208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3"/>
      <c r="AN58" s="41" t="s">
        <v>211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41" t="s">
        <v>219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</row>
    <row r="59" spans="1:79" ht="51.75" customHeight="1">
      <c r="A59" s="90"/>
      <c r="B59" s="91"/>
      <c r="C59" s="91"/>
      <c r="D59" s="91"/>
      <c r="E59" s="92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1" t="s">
        <v>4</v>
      </c>
      <c r="V59" s="42"/>
      <c r="W59" s="42"/>
      <c r="X59" s="42"/>
      <c r="Y59" s="43"/>
      <c r="Z59" s="41" t="s">
        <v>3</v>
      </c>
      <c r="AA59" s="42"/>
      <c r="AB59" s="42"/>
      <c r="AC59" s="42"/>
      <c r="AD59" s="43"/>
      <c r="AE59" s="44" t="s">
        <v>116</v>
      </c>
      <c r="AF59" s="45"/>
      <c r="AG59" s="45"/>
      <c r="AH59" s="46"/>
      <c r="AI59" s="41" t="s">
        <v>5</v>
      </c>
      <c r="AJ59" s="42"/>
      <c r="AK59" s="42"/>
      <c r="AL59" s="42"/>
      <c r="AM59" s="43"/>
      <c r="AN59" s="41" t="s">
        <v>4</v>
      </c>
      <c r="AO59" s="42"/>
      <c r="AP59" s="42"/>
      <c r="AQ59" s="42"/>
      <c r="AR59" s="43"/>
      <c r="AS59" s="41" t="s">
        <v>3</v>
      </c>
      <c r="AT59" s="42"/>
      <c r="AU59" s="42"/>
      <c r="AV59" s="42"/>
      <c r="AW59" s="43"/>
      <c r="AX59" s="44" t="s">
        <v>116</v>
      </c>
      <c r="AY59" s="45"/>
      <c r="AZ59" s="45"/>
      <c r="BA59" s="46"/>
      <c r="BB59" s="41" t="s">
        <v>96</v>
      </c>
      <c r="BC59" s="42"/>
      <c r="BD59" s="42"/>
      <c r="BE59" s="42"/>
      <c r="BF59" s="43"/>
      <c r="BG59" s="41" t="s">
        <v>4</v>
      </c>
      <c r="BH59" s="42"/>
      <c r="BI59" s="42"/>
      <c r="BJ59" s="42"/>
      <c r="BK59" s="43"/>
      <c r="BL59" s="41" t="s">
        <v>3</v>
      </c>
      <c r="BM59" s="42"/>
      <c r="BN59" s="42"/>
      <c r="BO59" s="42"/>
      <c r="BP59" s="43"/>
      <c r="BQ59" s="44" t="s">
        <v>116</v>
      </c>
      <c r="BR59" s="45"/>
      <c r="BS59" s="45"/>
      <c r="BT59" s="46"/>
      <c r="BU59" s="55" t="s">
        <v>97</v>
      </c>
      <c r="BV59" s="55"/>
      <c r="BW59" s="55"/>
      <c r="BX59" s="55"/>
      <c r="BY59" s="55"/>
    </row>
    <row r="60" spans="1:79" ht="15" customHeight="1">
      <c r="A60" s="41">
        <v>1</v>
      </c>
      <c r="B60" s="42"/>
      <c r="C60" s="42"/>
      <c r="D60" s="42"/>
      <c r="E60" s="43"/>
      <c r="F60" s="41">
        <v>2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41">
        <v>3</v>
      </c>
      <c r="V60" s="42"/>
      <c r="W60" s="42"/>
      <c r="X60" s="42"/>
      <c r="Y60" s="43"/>
      <c r="Z60" s="41">
        <v>4</v>
      </c>
      <c r="AA60" s="42"/>
      <c r="AB60" s="42"/>
      <c r="AC60" s="42"/>
      <c r="AD60" s="43"/>
      <c r="AE60" s="41">
        <v>5</v>
      </c>
      <c r="AF60" s="42"/>
      <c r="AG60" s="42"/>
      <c r="AH60" s="43"/>
      <c r="AI60" s="41">
        <v>6</v>
      </c>
      <c r="AJ60" s="42"/>
      <c r="AK60" s="42"/>
      <c r="AL60" s="42"/>
      <c r="AM60" s="43"/>
      <c r="AN60" s="41">
        <v>7</v>
      </c>
      <c r="AO60" s="42"/>
      <c r="AP60" s="42"/>
      <c r="AQ60" s="42"/>
      <c r="AR60" s="43"/>
      <c r="AS60" s="41">
        <v>8</v>
      </c>
      <c r="AT60" s="42"/>
      <c r="AU60" s="42"/>
      <c r="AV60" s="42"/>
      <c r="AW60" s="43"/>
      <c r="AX60" s="41">
        <v>9</v>
      </c>
      <c r="AY60" s="42"/>
      <c r="AZ60" s="42"/>
      <c r="BA60" s="43"/>
      <c r="BB60" s="41">
        <v>10</v>
      </c>
      <c r="BC60" s="42"/>
      <c r="BD60" s="42"/>
      <c r="BE60" s="42"/>
      <c r="BF60" s="43"/>
      <c r="BG60" s="41">
        <v>11</v>
      </c>
      <c r="BH60" s="42"/>
      <c r="BI60" s="42"/>
      <c r="BJ60" s="42"/>
      <c r="BK60" s="43"/>
      <c r="BL60" s="41">
        <v>12</v>
      </c>
      <c r="BM60" s="42"/>
      <c r="BN60" s="42"/>
      <c r="BO60" s="42"/>
      <c r="BP60" s="43"/>
      <c r="BQ60" s="41">
        <v>13</v>
      </c>
      <c r="BR60" s="42"/>
      <c r="BS60" s="42"/>
      <c r="BT60" s="43"/>
      <c r="BU60" s="55">
        <v>14</v>
      </c>
      <c r="BV60" s="55"/>
      <c r="BW60" s="55"/>
      <c r="BX60" s="55"/>
      <c r="BY60" s="55"/>
    </row>
    <row r="61" spans="1:79" s="1" customFormat="1" ht="13.5" hidden="1" customHeight="1">
      <c r="A61" s="69" t="s">
        <v>64</v>
      </c>
      <c r="B61" s="70"/>
      <c r="C61" s="70"/>
      <c r="D61" s="70"/>
      <c r="E61" s="71"/>
      <c r="F61" s="69" t="s">
        <v>57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69" t="s">
        <v>65</v>
      </c>
      <c r="V61" s="70"/>
      <c r="W61" s="70"/>
      <c r="X61" s="70"/>
      <c r="Y61" s="71"/>
      <c r="Z61" s="69" t="s">
        <v>66</v>
      </c>
      <c r="AA61" s="70"/>
      <c r="AB61" s="70"/>
      <c r="AC61" s="70"/>
      <c r="AD61" s="71"/>
      <c r="AE61" s="69" t="s">
        <v>91</v>
      </c>
      <c r="AF61" s="70"/>
      <c r="AG61" s="70"/>
      <c r="AH61" s="71"/>
      <c r="AI61" s="56" t="s">
        <v>170</v>
      </c>
      <c r="AJ61" s="57"/>
      <c r="AK61" s="57"/>
      <c r="AL61" s="57"/>
      <c r="AM61" s="58"/>
      <c r="AN61" s="69" t="s">
        <v>67</v>
      </c>
      <c r="AO61" s="70"/>
      <c r="AP61" s="70"/>
      <c r="AQ61" s="70"/>
      <c r="AR61" s="71"/>
      <c r="AS61" s="69" t="s">
        <v>68</v>
      </c>
      <c r="AT61" s="70"/>
      <c r="AU61" s="70"/>
      <c r="AV61" s="70"/>
      <c r="AW61" s="71"/>
      <c r="AX61" s="69" t="s">
        <v>92</v>
      </c>
      <c r="AY61" s="70"/>
      <c r="AZ61" s="70"/>
      <c r="BA61" s="71"/>
      <c r="BB61" s="56" t="s">
        <v>170</v>
      </c>
      <c r="BC61" s="57"/>
      <c r="BD61" s="57"/>
      <c r="BE61" s="57"/>
      <c r="BF61" s="58"/>
      <c r="BG61" s="69" t="s">
        <v>58</v>
      </c>
      <c r="BH61" s="70"/>
      <c r="BI61" s="70"/>
      <c r="BJ61" s="70"/>
      <c r="BK61" s="71"/>
      <c r="BL61" s="69" t="s">
        <v>59</v>
      </c>
      <c r="BM61" s="70"/>
      <c r="BN61" s="70"/>
      <c r="BO61" s="70"/>
      <c r="BP61" s="71"/>
      <c r="BQ61" s="69" t="s">
        <v>93</v>
      </c>
      <c r="BR61" s="70"/>
      <c r="BS61" s="70"/>
      <c r="BT61" s="71"/>
      <c r="BU61" s="93" t="s">
        <v>170</v>
      </c>
      <c r="BV61" s="93"/>
      <c r="BW61" s="93"/>
      <c r="BX61" s="93"/>
      <c r="BY61" s="93"/>
      <c r="CA61" t="s">
        <v>27</v>
      </c>
    </row>
    <row r="62" spans="1:79" s="6" customFormat="1" ht="12.75" customHeight="1">
      <c r="A62" s="81"/>
      <c r="B62" s="82"/>
      <c r="C62" s="82"/>
      <c r="D62" s="82"/>
      <c r="E62" s="83"/>
      <c r="F62" s="81" t="s">
        <v>147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76"/>
      <c r="V62" s="77"/>
      <c r="W62" s="77"/>
      <c r="X62" s="77"/>
      <c r="Y62" s="78"/>
      <c r="Z62" s="76"/>
      <c r="AA62" s="77"/>
      <c r="AB62" s="77"/>
      <c r="AC62" s="77"/>
      <c r="AD62" s="78"/>
      <c r="AE62" s="76"/>
      <c r="AF62" s="77"/>
      <c r="AG62" s="77"/>
      <c r="AH62" s="78"/>
      <c r="AI62" s="76">
        <f>IF(ISNUMBER(U62),U62,0)+IF(ISNUMBER(Z62),Z62,0)</f>
        <v>0</v>
      </c>
      <c r="AJ62" s="77"/>
      <c r="AK62" s="77"/>
      <c r="AL62" s="77"/>
      <c r="AM62" s="78"/>
      <c r="AN62" s="76"/>
      <c r="AO62" s="77"/>
      <c r="AP62" s="77"/>
      <c r="AQ62" s="77"/>
      <c r="AR62" s="78"/>
      <c r="AS62" s="76"/>
      <c r="AT62" s="77"/>
      <c r="AU62" s="77"/>
      <c r="AV62" s="77"/>
      <c r="AW62" s="78"/>
      <c r="AX62" s="76"/>
      <c r="AY62" s="77"/>
      <c r="AZ62" s="77"/>
      <c r="BA62" s="78"/>
      <c r="BB62" s="76">
        <f>IF(ISNUMBER(AN62),AN62,0)+IF(ISNUMBER(AS62),AS62,0)</f>
        <v>0</v>
      </c>
      <c r="BC62" s="77"/>
      <c r="BD62" s="77"/>
      <c r="BE62" s="77"/>
      <c r="BF62" s="78"/>
      <c r="BG62" s="76"/>
      <c r="BH62" s="77"/>
      <c r="BI62" s="77"/>
      <c r="BJ62" s="77"/>
      <c r="BK62" s="78"/>
      <c r="BL62" s="76"/>
      <c r="BM62" s="77"/>
      <c r="BN62" s="77"/>
      <c r="BO62" s="77"/>
      <c r="BP62" s="78"/>
      <c r="BQ62" s="76"/>
      <c r="BR62" s="77"/>
      <c r="BS62" s="77"/>
      <c r="BT62" s="78"/>
      <c r="BU62" s="76">
        <f>IF(ISNUMBER(BG62),BG62,0)+IF(ISNUMBER(BL62),BL62,0)</f>
        <v>0</v>
      </c>
      <c r="BV62" s="77"/>
      <c r="BW62" s="77"/>
      <c r="BX62" s="77"/>
      <c r="BY62" s="78"/>
      <c r="CA62" s="6" t="s">
        <v>28</v>
      </c>
    </row>
    <row r="64" spans="1:79" ht="14.25" customHeight="1">
      <c r="A64" s="34" t="s">
        <v>235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79" ht="15" customHeight="1">
      <c r="A65" s="75" t="s">
        <v>207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</row>
    <row r="66" spans="1:79" ht="23.1" customHeight="1">
      <c r="A66" s="87" t="s">
        <v>118</v>
      </c>
      <c r="B66" s="88"/>
      <c r="C66" s="88"/>
      <c r="D66" s="89"/>
      <c r="E66" s="49" t="s">
        <v>19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1" t="s">
        <v>229</v>
      </c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3"/>
      <c r="AR66" s="55" t="s">
        <v>234</v>
      </c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67" spans="1:79" ht="48.75" customHeight="1">
      <c r="A67" s="90"/>
      <c r="B67" s="91"/>
      <c r="C67" s="91"/>
      <c r="D67" s="92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49" t="s">
        <v>4</v>
      </c>
      <c r="Y67" s="50"/>
      <c r="Z67" s="50"/>
      <c r="AA67" s="50"/>
      <c r="AB67" s="51"/>
      <c r="AC67" s="49" t="s">
        <v>3</v>
      </c>
      <c r="AD67" s="50"/>
      <c r="AE67" s="50"/>
      <c r="AF67" s="50"/>
      <c r="AG67" s="51"/>
      <c r="AH67" s="44" t="s">
        <v>116</v>
      </c>
      <c r="AI67" s="45"/>
      <c r="AJ67" s="45"/>
      <c r="AK67" s="45"/>
      <c r="AL67" s="46"/>
      <c r="AM67" s="41" t="s">
        <v>5</v>
      </c>
      <c r="AN67" s="42"/>
      <c r="AO67" s="42"/>
      <c r="AP67" s="42"/>
      <c r="AQ67" s="43"/>
      <c r="AR67" s="41" t="s">
        <v>4</v>
      </c>
      <c r="AS67" s="42"/>
      <c r="AT67" s="42"/>
      <c r="AU67" s="42"/>
      <c r="AV67" s="43"/>
      <c r="AW67" s="41" t="s">
        <v>3</v>
      </c>
      <c r="AX67" s="42"/>
      <c r="AY67" s="42"/>
      <c r="AZ67" s="42"/>
      <c r="BA67" s="43"/>
      <c r="BB67" s="44" t="s">
        <v>116</v>
      </c>
      <c r="BC67" s="45"/>
      <c r="BD67" s="45"/>
      <c r="BE67" s="45"/>
      <c r="BF67" s="46"/>
      <c r="BG67" s="41" t="s">
        <v>96</v>
      </c>
      <c r="BH67" s="42"/>
      <c r="BI67" s="42"/>
      <c r="BJ67" s="42"/>
      <c r="BK67" s="43"/>
    </row>
    <row r="68" spans="1:79" ht="12.75" customHeight="1">
      <c r="A68" s="41">
        <v>1</v>
      </c>
      <c r="B68" s="42"/>
      <c r="C68" s="42"/>
      <c r="D68" s="43"/>
      <c r="E68" s="41">
        <v>2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41">
        <v>3</v>
      </c>
      <c r="Y68" s="42"/>
      <c r="Z68" s="42"/>
      <c r="AA68" s="42"/>
      <c r="AB68" s="43"/>
      <c r="AC68" s="41">
        <v>4</v>
      </c>
      <c r="AD68" s="42"/>
      <c r="AE68" s="42"/>
      <c r="AF68" s="42"/>
      <c r="AG68" s="43"/>
      <c r="AH68" s="41">
        <v>5</v>
      </c>
      <c r="AI68" s="42"/>
      <c r="AJ68" s="42"/>
      <c r="AK68" s="42"/>
      <c r="AL68" s="43"/>
      <c r="AM68" s="41">
        <v>6</v>
      </c>
      <c r="AN68" s="42"/>
      <c r="AO68" s="42"/>
      <c r="AP68" s="42"/>
      <c r="AQ68" s="43"/>
      <c r="AR68" s="41">
        <v>7</v>
      </c>
      <c r="AS68" s="42"/>
      <c r="AT68" s="42"/>
      <c r="AU68" s="42"/>
      <c r="AV68" s="43"/>
      <c r="AW68" s="41">
        <v>8</v>
      </c>
      <c r="AX68" s="42"/>
      <c r="AY68" s="42"/>
      <c r="AZ68" s="42"/>
      <c r="BA68" s="43"/>
      <c r="BB68" s="41">
        <v>9</v>
      </c>
      <c r="BC68" s="42"/>
      <c r="BD68" s="42"/>
      <c r="BE68" s="42"/>
      <c r="BF68" s="43"/>
      <c r="BG68" s="41">
        <v>10</v>
      </c>
      <c r="BH68" s="42"/>
      <c r="BI68" s="42"/>
      <c r="BJ68" s="42"/>
      <c r="BK68" s="43"/>
    </row>
    <row r="69" spans="1:79" s="1" customFormat="1" ht="12.75" hidden="1" customHeight="1">
      <c r="A69" s="69" t="s">
        <v>64</v>
      </c>
      <c r="B69" s="70"/>
      <c r="C69" s="70"/>
      <c r="D69" s="71"/>
      <c r="E69" s="69" t="s">
        <v>57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94" t="s">
        <v>60</v>
      </c>
      <c r="Y69" s="95"/>
      <c r="Z69" s="95"/>
      <c r="AA69" s="95"/>
      <c r="AB69" s="96"/>
      <c r="AC69" s="94" t="s">
        <v>61</v>
      </c>
      <c r="AD69" s="95"/>
      <c r="AE69" s="95"/>
      <c r="AF69" s="95"/>
      <c r="AG69" s="96"/>
      <c r="AH69" s="69" t="s">
        <v>94</v>
      </c>
      <c r="AI69" s="70"/>
      <c r="AJ69" s="70"/>
      <c r="AK69" s="70"/>
      <c r="AL69" s="71"/>
      <c r="AM69" s="56" t="s">
        <v>171</v>
      </c>
      <c r="AN69" s="57"/>
      <c r="AO69" s="57"/>
      <c r="AP69" s="57"/>
      <c r="AQ69" s="58"/>
      <c r="AR69" s="69" t="s">
        <v>62</v>
      </c>
      <c r="AS69" s="70"/>
      <c r="AT69" s="70"/>
      <c r="AU69" s="70"/>
      <c r="AV69" s="71"/>
      <c r="AW69" s="69" t="s">
        <v>63</v>
      </c>
      <c r="AX69" s="70"/>
      <c r="AY69" s="70"/>
      <c r="AZ69" s="70"/>
      <c r="BA69" s="71"/>
      <c r="BB69" s="69" t="s">
        <v>95</v>
      </c>
      <c r="BC69" s="70"/>
      <c r="BD69" s="70"/>
      <c r="BE69" s="70"/>
      <c r="BF69" s="71"/>
      <c r="BG69" s="56" t="s">
        <v>171</v>
      </c>
      <c r="BH69" s="57"/>
      <c r="BI69" s="57"/>
      <c r="BJ69" s="57"/>
      <c r="BK69" s="58"/>
      <c r="CA69" t="s">
        <v>29</v>
      </c>
    </row>
    <row r="70" spans="1:79" s="25" customFormat="1" ht="12.75" customHeight="1">
      <c r="A70" s="59">
        <v>2210</v>
      </c>
      <c r="B70" s="60"/>
      <c r="C70" s="60"/>
      <c r="D70" s="61"/>
      <c r="E70" s="62" t="s">
        <v>256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  <c r="X70" s="66">
        <v>211000</v>
      </c>
      <c r="Y70" s="67"/>
      <c r="Z70" s="67"/>
      <c r="AA70" s="67"/>
      <c r="AB70" s="68"/>
      <c r="AC70" s="66">
        <v>0</v>
      </c>
      <c r="AD70" s="67"/>
      <c r="AE70" s="67"/>
      <c r="AF70" s="67"/>
      <c r="AG70" s="68"/>
      <c r="AH70" s="66">
        <v>0</v>
      </c>
      <c r="AI70" s="67"/>
      <c r="AJ70" s="67"/>
      <c r="AK70" s="67"/>
      <c r="AL70" s="68"/>
      <c r="AM70" s="66">
        <f>IF(ISNUMBER(X70),X70,0)+IF(ISNUMBER(AC70),AC70,0)</f>
        <v>211000</v>
      </c>
      <c r="AN70" s="67"/>
      <c r="AO70" s="67"/>
      <c r="AP70" s="67"/>
      <c r="AQ70" s="68"/>
      <c r="AR70" s="66">
        <v>213000</v>
      </c>
      <c r="AS70" s="67"/>
      <c r="AT70" s="67"/>
      <c r="AU70" s="67"/>
      <c r="AV70" s="68"/>
      <c r="AW70" s="66">
        <v>0</v>
      </c>
      <c r="AX70" s="67"/>
      <c r="AY70" s="67"/>
      <c r="AZ70" s="67"/>
      <c r="BA70" s="68"/>
      <c r="BB70" s="66">
        <v>0</v>
      </c>
      <c r="BC70" s="67"/>
      <c r="BD70" s="67"/>
      <c r="BE70" s="67"/>
      <c r="BF70" s="68"/>
      <c r="BG70" s="65">
        <f>IF(ISNUMBER(AR70),AR70,0)+IF(ISNUMBER(AW70),AW70,0)</f>
        <v>213000</v>
      </c>
      <c r="BH70" s="65"/>
      <c r="BI70" s="65"/>
      <c r="BJ70" s="65"/>
      <c r="BK70" s="65"/>
      <c r="CA70" s="25" t="s">
        <v>30</v>
      </c>
    </row>
    <row r="71" spans="1:79" s="25" customFormat="1" ht="12.75" customHeight="1">
      <c r="A71" s="59">
        <v>2240</v>
      </c>
      <c r="B71" s="60"/>
      <c r="C71" s="60"/>
      <c r="D71" s="61"/>
      <c r="E71" s="62" t="s">
        <v>259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6">
        <v>793500</v>
      </c>
      <c r="Y71" s="67"/>
      <c r="Z71" s="67"/>
      <c r="AA71" s="67"/>
      <c r="AB71" s="68"/>
      <c r="AC71" s="66">
        <v>0</v>
      </c>
      <c r="AD71" s="67"/>
      <c r="AE71" s="67"/>
      <c r="AF71" s="67"/>
      <c r="AG71" s="68"/>
      <c r="AH71" s="66">
        <v>0</v>
      </c>
      <c r="AI71" s="67"/>
      <c r="AJ71" s="67"/>
      <c r="AK71" s="67"/>
      <c r="AL71" s="68"/>
      <c r="AM71" s="66">
        <f>IF(ISNUMBER(X71),X71,0)+IF(ISNUMBER(AC71),AC71,0)</f>
        <v>793500</v>
      </c>
      <c r="AN71" s="67"/>
      <c r="AO71" s="67"/>
      <c r="AP71" s="67"/>
      <c r="AQ71" s="68"/>
      <c r="AR71" s="66">
        <v>793500</v>
      </c>
      <c r="AS71" s="67"/>
      <c r="AT71" s="67"/>
      <c r="AU71" s="67"/>
      <c r="AV71" s="68"/>
      <c r="AW71" s="66">
        <v>0</v>
      </c>
      <c r="AX71" s="67"/>
      <c r="AY71" s="67"/>
      <c r="AZ71" s="67"/>
      <c r="BA71" s="68"/>
      <c r="BB71" s="66">
        <v>0</v>
      </c>
      <c r="BC71" s="67"/>
      <c r="BD71" s="67"/>
      <c r="BE71" s="67"/>
      <c r="BF71" s="68"/>
      <c r="BG71" s="65">
        <f>IF(ISNUMBER(AR71),AR71,0)+IF(ISNUMBER(AW71),AW71,0)</f>
        <v>793500</v>
      </c>
      <c r="BH71" s="65"/>
      <c r="BI71" s="65"/>
      <c r="BJ71" s="65"/>
      <c r="BK71" s="65"/>
    </row>
    <row r="72" spans="1:79" s="25" customFormat="1" ht="12.75" customHeight="1">
      <c r="A72" s="59">
        <v>2250</v>
      </c>
      <c r="B72" s="60"/>
      <c r="C72" s="60"/>
      <c r="D72" s="61"/>
      <c r="E72" s="62" t="s">
        <v>260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6">
        <v>16500</v>
      </c>
      <c r="Y72" s="67"/>
      <c r="Z72" s="67"/>
      <c r="AA72" s="67"/>
      <c r="AB72" s="68"/>
      <c r="AC72" s="66">
        <v>0</v>
      </c>
      <c r="AD72" s="67"/>
      <c r="AE72" s="67"/>
      <c r="AF72" s="67"/>
      <c r="AG72" s="68"/>
      <c r="AH72" s="66">
        <v>0</v>
      </c>
      <c r="AI72" s="67"/>
      <c r="AJ72" s="67"/>
      <c r="AK72" s="67"/>
      <c r="AL72" s="68"/>
      <c r="AM72" s="66">
        <f>IF(ISNUMBER(X72),X72,0)+IF(ISNUMBER(AC72),AC72,0)</f>
        <v>16500</v>
      </c>
      <c r="AN72" s="67"/>
      <c r="AO72" s="67"/>
      <c r="AP72" s="67"/>
      <c r="AQ72" s="68"/>
      <c r="AR72" s="66">
        <v>16500</v>
      </c>
      <c r="AS72" s="67"/>
      <c r="AT72" s="67"/>
      <c r="AU72" s="67"/>
      <c r="AV72" s="68"/>
      <c r="AW72" s="66">
        <v>0</v>
      </c>
      <c r="AX72" s="67"/>
      <c r="AY72" s="67"/>
      <c r="AZ72" s="67"/>
      <c r="BA72" s="68"/>
      <c r="BB72" s="66">
        <v>0</v>
      </c>
      <c r="BC72" s="67"/>
      <c r="BD72" s="67"/>
      <c r="BE72" s="67"/>
      <c r="BF72" s="68"/>
      <c r="BG72" s="65">
        <f>IF(ISNUMBER(AR72),AR72,0)+IF(ISNUMBER(AW72),AW72,0)</f>
        <v>16500</v>
      </c>
      <c r="BH72" s="65"/>
      <c r="BI72" s="65"/>
      <c r="BJ72" s="65"/>
      <c r="BK72" s="65"/>
    </row>
    <row r="73" spans="1:79" s="25" customFormat="1" ht="12.75" customHeight="1">
      <c r="A73" s="59">
        <v>2730</v>
      </c>
      <c r="B73" s="60"/>
      <c r="C73" s="60"/>
      <c r="D73" s="61"/>
      <c r="E73" s="62" t="s">
        <v>174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6">
        <v>22716000</v>
      </c>
      <c r="Y73" s="67"/>
      <c r="Z73" s="67"/>
      <c r="AA73" s="67"/>
      <c r="AB73" s="68"/>
      <c r="AC73" s="66">
        <v>0</v>
      </c>
      <c r="AD73" s="67"/>
      <c r="AE73" s="67"/>
      <c r="AF73" s="67"/>
      <c r="AG73" s="68"/>
      <c r="AH73" s="66">
        <v>0</v>
      </c>
      <c r="AI73" s="67"/>
      <c r="AJ73" s="67"/>
      <c r="AK73" s="67"/>
      <c r="AL73" s="68"/>
      <c r="AM73" s="66">
        <f>IF(ISNUMBER(X73),X73,0)+IF(ISNUMBER(AC73),AC73,0)</f>
        <v>22716000</v>
      </c>
      <c r="AN73" s="67"/>
      <c r="AO73" s="67"/>
      <c r="AP73" s="67"/>
      <c r="AQ73" s="68"/>
      <c r="AR73" s="66">
        <v>24254000</v>
      </c>
      <c r="AS73" s="67"/>
      <c r="AT73" s="67"/>
      <c r="AU73" s="67"/>
      <c r="AV73" s="68"/>
      <c r="AW73" s="66">
        <v>0</v>
      </c>
      <c r="AX73" s="67"/>
      <c r="AY73" s="67"/>
      <c r="AZ73" s="67"/>
      <c r="BA73" s="68"/>
      <c r="BB73" s="66">
        <v>0</v>
      </c>
      <c r="BC73" s="67"/>
      <c r="BD73" s="67"/>
      <c r="BE73" s="67"/>
      <c r="BF73" s="68"/>
      <c r="BG73" s="65">
        <f>IF(ISNUMBER(AR73),AR73,0)+IF(ISNUMBER(AW73),AW73,0)</f>
        <v>24254000</v>
      </c>
      <c r="BH73" s="65"/>
      <c r="BI73" s="65"/>
      <c r="BJ73" s="65"/>
      <c r="BK73" s="65"/>
    </row>
    <row r="74" spans="1:79" s="6" customFormat="1" ht="12.75" customHeight="1">
      <c r="A74" s="81"/>
      <c r="B74" s="82"/>
      <c r="C74" s="82"/>
      <c r="D74" s="83"/>
      <c r="E74" s="84" t="s">
        <v>147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76">
        <v>23737000</v>
      </c>
      <c r="Y74" s="77"/>
      <c r="Z74" s="77"/>
      <c r="AA74" s="77"/>
      <c r="AB74" s="78"/>
      <c r="AC74" s="76">
        <v>0</v>
      </c>
      <c r="AD74" s="77"/>
      <c r="AE74" s="77"/>
      <c r="AF74" s="77"/>
      <c r="AG74" s="78"/>
      <c r="AH74" s="76">
        <v>0</v>
      </c>
      <c r="AI74" s="77"/>
      <c r="AJ74" s="77"/>
      <c r="AK74" s="77"/>
      <c r="AL74" s="78"/>
      <c r="AM74" s="76">
        <f>IF(ISNUMBER(X74),X74,0)+IF(ISNUMBER(AC74),AC74,0)</f>
        <v>23737000</v>
      </c>
      <c r="AN74" s="77"/>
      <c r="AO74" s="77"/>
      <c r="AP74" s="77"/>
      <c r="AQ74" s="78"/>
      <c r="AR74" s="76">
        <v>25277000</v>
      </c>
      <c r="AS74" s="77"/>
      <c r="AT74" s="77"/>
      <c r="AU74" s="77"/>
      <c r="AV74" s="78"/>
      <c r="AW74" s="76">
        <v>0</v>
      </c>
      <c r="AX74" s="77"/>
      <c r="AY74" s="77"/>
      <c r="AZ74" s="77"/>
      <c r="BA74" s="78"/>
      <c r="BB74" s="76">
        <v>0</v>
      </c>
      <c r="BC74" s="77"/>
      <c r="BD74" s="77"/>
      <c r="BE74" s="77"/>
      <c r="BF74" s="78"/>
      <c r="BG74" s="80">
        <f>IF(ISNUMBER(AR74),AR74,0)+IF(ISNUMBER(AW74),AW74,0)</f>
        <v>25277000</v>
      </c>
      <c r="BH74" s="80"/>
      <c r="BI74" s="80"/>
      <c r="BJ74" s="80"/>
      <c r="BK74" s="80"/>
    </row>
    <row r="76" spans="1:79" ht="14.25" customHeight="1">
      <c r="A76" s="34" t="s">
        <v>236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79" ht="15" customHeight="1">
      <c r="A77" s="75" t="s">
        <v>207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</row>
    <row r="78" spans="1:79" ht="23.1" customHeight="1">
      <c r="A78" s="87" t="s">
        <v>119</v>
      </c>
      <c r="B78" s="88"/>
      <c r="C78" s="88"/>
      <c r="D78" s="88"/>
      <c r="E78" s="89"/>
      <c r="F78" s="49" t="s">
        <v>19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5" t="s">
        <v>229</v>
      </c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41" t="s">
        <v>234</v>
      </c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3"/>
    </row>
    <row r="79" spans="1:79" ht="53.25" customHeight="1">
      <c r="A79" s="90"/>
      <c r="B79" s="91"/>
      <c r="C79" s="91"/>
      <c r="D79" s="91"/>
      <c r="E79" s="92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41" t="s">
        <v>4</v>
      </c>
      <c r="Y79" s="42"/>
      <c r="Z79" s="42"/>
      <c r="AA79" s="42"/>
      <c r="AB79" s="43"/>
      <c r="AC79" s="41" t="s">
        <v>3</v>
      </c>
      <c r="AD79" s="42"/>
      <c r="AE79" s="42"/>
      <c r="AF79" s="42"/>
      <c r="AG79" s="43"/>
      <c r="AH79" s="44" t="s">
        <v>116</v>
      </c>
      <c r="AI79" s="45"/>
      <c r="AJ79" s="45"/>
      <c r="AK79" s="45"/>
      <c r="AL79" s="46"/>
      <c r="AM79" s="41" t="s">
        <v>5</v>
      </c>
      <c r="AN79" s="42"/>
      <c r="AO79" s="42"/>
      <c r="AP79" s="42"/>
      <c r="AQ79" s="43"/>
      <c r="AR79" s="41" t="s">
        <v>4</v>
      </c>
      <c r="AS79" s="42"/>
      <c r="AT79" s="42"/>
      <c r="AU79" s="42"/>
      <c r="AV79" s="43"/>
      <c r="AW79" s="41" t="s">
        <v>3</v>
      </c>
      <c r="AX79" s="42"/>
      <c r="AY79" s="42"/>
      <c r="AZ79" s="42"/>
      <c r="BA79" s="43"/>
      <c r="BB79" s="97" t="s">
        <v>116</v>
      </c>
      <c r="BC79" s="97"/>
      <c r="BD79" s="97"/>
      <c r="BE79" s="97"/>
      <c r="BF79" s="97"/>
      <c r="BG79" s="41" t="s">
        <v>96</v>
      </c>
      <c r="BH79" s="42"/>
      <c r="BI79" s="42"/>
      <c r="BJ79" s="42"/>
      <c r="BK79" s="43"/>
    </row>
    <row r="80" spans="1:79" ht="15" customHeight="1">
      <c r="A80" s="41">
        <v>1</v>
      </c>
      <c r="B80" s="42"/>
      <c r="C80" s="42"/>
      <c r="D80" s="42"/>
      <c r="E80" s="43"/>
      <c r="F80" s="41">
        <v>2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1">
        <v>3</v>
      </c>
      <c r="Y80" s="42"/>
      <c r="Z80" s="42"/>
      <c r="AA80" s="42"/>
      <c r="AB80" s="43"/>
      <c r="AC80" s="41">
        <v>4</v>
      </c>
      <c r="AD80" s="42"/>
      <c r="AE80" s="42"/>
      <c r="AF80" s="42"/>
      <c r="AG80" s="43"/>
      <c r="AH80" s="41">
        <v>5</v>
      </c>
      <c r="AI80" s="42"/>
      <c r="AJ80" s="42"/>
      <c r="AK80" s="42"/>
      <c r="AL80" s="43"/>
      <c r="AM80" s="41">
        <v>6</v>
      </c>
      <c r="AN80" s="42"/>
      <c r="AO80" s="42"/>
      <c r="AP80" s="42"/>
      <c r="AQ80" s="43"/>
      <c r="AR80" s="41">
        <v>7</v>
      </c>
      <c r="AS80" s="42"/>
      <c r="AT80" s="42"/>
      <c r="AU80" s="42"/>
      <c r="AV80" s="43"/>
      <c r="AW80" s="41">
        <v>8</v>
      </c>
      <c r="AX80" s="42"/>
      <c r="AY80" s="42"/>
      <c r="AZ80" s="42"/>
      <c r="BA80" s="43"/>
      <c r="BB80" s="41">
        <v>9</v>
      </c>
      <c r="BC80" s="42"/>
      <c r="BD80" s="42"/>
      <c r="BE80" s="42"/>
      <c r="BF80" s="43"/>
      <c r="BG80" s="41">
        <v>10</v>
      </c>
      <c r="BH80" s="42"/>
      <c r="BI80" s="42"/>
      <c r="BJ80" s="42"/>
      <c r="BK80" s="43"/>
    </row>
    <row r="81" spans="1:79" s="1" customFormat="1" ht="15" hidden="1" customHeight="1">
      <c r="A81" s="69" t="s">
        <v>64</v>
      </c>
      <c r="B81" s="70"/>
      <c r="C81" s="70"/>
      <c r="D81" s="70"/>
      <c r="E81" s="71"/>
      <c r="F81" s="69" t="s">
        <v>57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69" t="s">
        <v>60</v>
      </c>
      <c r="Y81" s="70"/>
      <c r="Z81" s="70"/>
      <c r="AA81" s="70"/>
      <c r="AB81" s="71"/>
      <c r="AC81" s="69" t="s">
        <v>61</v>
      </c>
      <c r="AD81" s="70"/>
      <c r="AE81" s="70"/>
      <c r="AF81" s="70"/>
      <c r="AG81" s="71"/>
      <c r="AH81" s="69" t="s">
        <v>94</v>
      </c>
      <c r="AI81" s="70"/>
      <c r="AJ81" s="70"/>
      <c r="AK81" s="70"/>
      <c r="AL81" s="71"/>
      <c r="AM81" s="56" t="s">
        <v>171</v>
      </c>
      <c r="AN81" s="57"/>
      <c r="AO81" s="57"/>
      <c r="AP81" s="57"/>
      <c r="AQ81" s="58"/>
      <c r="AR81" s="69" t="s">
        <v>62</v>
      </c>
      <c r="AS81" s="70"/>
      <c r="AT81" s="70"/>
      <c r="AU81" s="70"/>
      <c r="AV81" s="71"/>
      <c r="AW81" s="69" t="s">
        <v>63</v>
      </c>
      <c r="AX81" s="70"/>
      <c r="AY81" s="70"/>
      <c r="AZ81" s="70"/>
      <c r="BA81" s="71"/>
      <c r="BB81" s="69" t="s">
        <v>95</v>
      </c>
      <c r="BC81" s="70"/>
      <c r="BD81" s="70"/>
      <c r="BE81" s="70"/>
      <c r="BF81" s="71"/>
      <c r="BG81" s="56" t="s">
        <v>171</v>
      </c>
      <c r="BH81" s="57"/>
      <c r="BI81" s="57"/>
      <c r="BJ81" s="57"/>
      <c r="BK81" s="58"/>
      <c r="CA81" t="s">
        <v>31</v>
      </c>
    </row>
    <row r="82" spans="1:79" s="6" customFormat="1" ht="12.75" customHeight="1">
      <c r="A82" s="81"/>
      <c r="B82" s="82"/>
      <c r="C82" s="82"/>
      <c r="D82" s="82"/>
      <c r="E82" s="83"/>
      <c r="F82" s="81" t="s">
        <v>147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3"/>
      <c r="X82" s="98"/>
      <c r="Y82" s="99"/>
      <c r="Z82" s="99"/>
      <c r="AA82" s="99"/>
      <c r="AB82" s="100"/>
      <c r="AC82" s="98"/>
      <c r="AD82" s="99"/>
      <c r="AE82" s="99"/>
      <c r="AF82" s="99"/>
      <c r="AG82" s="100"/>
      <c r="AH82" s="80"/>
      <c r="AI82" s="80"/>
      <c r="AJ82" s="80"/>
      <c r="AK82" s="80"/>
      <c r="AL82" s="80"/>
      <c r="AM82" s="80">
        <f>IF(ISNUMBER(X82),X82,0)+IF(ISNUMBER(AC82),AC82,0)</f>
        <v>0</v>
      </c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>
        <f>IF(ISNUMBER(AR82),AR82,0)+IF(ISNUMBER(AW82),AW82,0)</f>
        <v>0</v>
      </c>
      <c r="BH82" s="80"/>
      <c r="BI82" s="80"/>
      <c r="BJ82" s="80"/>
      <c r="BK82" s="80"/>
      <c r="CA82" s="6" t="s">
        <v>32</v>
      </c>
    </row>
    <row r="85" spans="1:79" ht="14.25" customHeight="1">
      <c r="A85" s="34" t="s">
        <v>120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79" ht="14.25" customHeight="1">
      <c r="A86" s="34" t="s">
        <v>222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79" ht="15" customHeight="1">
      <c r="A87" s="75" t="s">
        <v>207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</row>
    <row r="88" spans="1:79" ht="23.1" customHeight="1">
      <c r="A88" s="49" t="s">
        <v>6</v>
      </c>
      <c r="B88" s="50"/>
      <c r="C88" s="50"/>
      <c r="D88" s="49" t="s">
        <v>121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1"/>
      <c r="U88" s="41" t="s">
        <v>208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  <c r="AN88" s="41" t="s">
        <v>211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3"/>
      <c r="BG88" s="55" t="s">
        <v>219</v>
      </c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</row>
    <row r="89" spans="1:79" ht="52.5" customHeight="1">
      <c r="A89" s="52"/>
      <c r="B89" s="53"/>
      <c r="C89" s="53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4"/>
      <c r="U89" s="41" t="s">
        <v>4</v>
      </c>
      <c r="V89" s="42"/>
      <c r="W89" s="42"/>
      <c r="X89" s="42"/>
      <c r="Y89" s="43"/>
      <c r="Z89" s="41" t="s">
        <v>3</v>
      </c>
      <c r="AA89" s="42"/>
      <c r="AB89" s="42"/>
      <c r="AC89" s="42"/>
      <c r="AD89" s="43"/>
      <c r="AE89" s="44" t="s">
        <v>116</v>
      </c>
      <c r="AF89" s="45"/>
      <c r="AG89" s="45"/>
      <c r="AH89" s="46"/>
      <c r="AI89" s="41" t="s">
        <v>5</v>
      </c>
      <c r="AJ89" s="42"/>
      <c r="AK89" s="42"/>
      <c r="AL89" s="42"/>
      <c r="AM89" s="43"/>
      <c r="AN89" s="41" t="s">
        <v>4</v>
      </c>
      <c r="AO89" s="42"/>
      <c r="AP89" s="42"/>
      <c r="AQ89" s="42"/>
      <c r="AR89" s="43"/>
      <c r="AS89" s="41" t="s">
        <v>3</v>
      </c>
      <c r="AT89" s="42"/>
      <c r="AU89" s="42"/>
      <c r="AV89" s="42"/>
      <c r="AW89" s="43"/>
      <c r="AX89" s="44" t="s">
        <v>116</v>
      </c>
      <c r="AY89" s="45"/>
      <c r="AZ89" s="45"/>
      <c r="BA89" s="46"/>
      <c r="BB89" s="41" t="s">
        <v>96</v>
      </c>
      <c r="BC89" s="42"/>
      <c r="BD89" s="42"/>
      <c r="BE89" s="42"/>
      <c r="BF89" s="43"/>
      <c r="BG89" s="41" t="s">
        <v>4</v>
      </c>
      <c r="BH89" s="42"/>
      <c r="BI89" s="42"/>
      <c r="BJ89" s="42"/>
      <c r="BK89" s="43"/>
      <c r="BL89" s="55" t="s">
        <v>3</v>
      </c>
      <c r="BM89" s="55"/>
      <c r="BN89" s="55"/>
      <c r="BO89" s="55"/>
      <c r="BP89" s="55"/>
      <c r="BQ89" s="97" t="s">
        <v>116</v>
      </c>
      <c r="BR89" s="97"/>
      <c r="BS89" s="97"/>
      <c r="BT89" s="97"/>
      <c r="BU89" s="41" t="s">
        <v>97</v>
      </c>
      <c r="BV89" s="42"/>
      <c r="BW89" s="42"/>
      <c r="BX89" s="42"/>
      <c r="BY89" s="43"/>
    </row>
    <row r="90" spans="1:79" ht="15" customHeight="1">
      <c r="A90" s="41">
        <v>1</v>
      </c>
      <c r="B90" s="42"/>
      <c r="C90" s="42"/>
      <c r="D90" s="41">
        <v>2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3"/>
      <c r="U90" s="41">
        <v>3</v>
      </c>
      <c r="V90" s="42"/>
      <c r="W90" s="42"/>
      <c r="X90" s="42"/>
      <c r="Y90" s="43"/>
      <c r="Z90" s="41">
        <v>4</v>
      </c>
      <c r="AA90" s="42"/>
      <c r="AB90" s="42"/>
      <c r="AC90" s="42"/>
      <c r="AD90" s="43"/>
      <c r="AE90" s="41">
        <v>5</v>
      </c>
      <c r="AF90" s="42"/>
      <c r="AG90" s="42"/>
      <c r="AH90" s="43"/>
      <c r="AI90" s="41">
        <v>6</v>
      </c>
      <c r="AJ90" s="42"/>
      <c r="AK90" s="42"/>
      <c r="AL90" s="42"/>
      <c r="AM90" s="43"/>
      <c r="AN90" s="41">
        <v>7</v>
      </c>
      <c r="AO90" s="42"/>
      <c r="AP90" s="42"/>
      <c r="AQ90" s="42"/>
      <c r="AR90" s="43"/>
      <c r="AS90" s="41">
        <v>8</v>
      </c>
      <c r="AT90" s="42"/>
      <c r="AU90" s="42"/>
      <c r="AV90" s="42"/>
      <c r="AW90" s="43"/>
      <c r="AX90" s="55">
        <v>9</v>
      </c>
      <c r="AY90" s="55"/>
      <c r="AZ90" s="55"/>
      <c r="BA90" s="55"/>
      <c r="BB90" s="41">
        <v>10</v>
      </c>
      <c r="BC90" s="42"/>
      <c r="BD90" s="42"/>
      <c r="BE90" s="42"/>
      <c r="BF90" s="43"/>
      <c r="BG90" s="41">
        <v>11</v>
      </c>
      <c r="BH90" s="42"/>
      <c r="BI90" s="42"/>
      <c r="BJ90" s="42"/>
      <c r="BK90" s="43"/>
      <c r="BL90" s="55">
        <v>12</v>
      </c>
      <c r="BM90" s="55"/>
      <c r="BN90" s="55"/>
      <c r="BO90" s="55"/>
      <c r="BP90" s="55"/>
      <c r="BQ90" s="41">
        <v>13</v>
      </c>
      <c r="BR90" s="42"/>
      <c r="BS90" s="42"/>
      <c r="BT90" s="43"/>
      <c r="BU90" s="41">
        <v>14</v>
      </c>
      <c r="BV90" s="42"/>
      <c r="BW90" s="42"/>
      <c r="BX90" s="42"/>
      <c r="BY90" s="43"/>
    </row>
    <row r="91" spans="1:79" s="1" customFormat="1" ht="14.25" hidden="1" customHeight="1">
      <c r="A91" s="69" t="s">
        <v>69</v>
      </c>
      <c r="B91" s="70"/>
      <c r="C91" s="70"/>
      <c r="D91" s="69" t="s">
        <v>57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1"/>
      <c r="U91" s="79" t="s">
        <v>65</v>
      </c>
      <c r="V91" s="79"/>
      <c r="W91" s="79"/>
      <c r="X91" s="79"/>
      <c r="Y91" s="79"/>
      <c r="Z91" s="79" t="s">
        <v>66</v>
      </c>
      <c r="AA91" s="79"/>
      <c r="AB91" s="79"/>
      <c r="AC91" s="79"/>
      <c r="AD91" s="79"/>
      <c r="AE91" s="79" t="s">
        <v>91</v>
      </c>
      <c r="AF91" s="79"/>
      <c r="AG91" s="79"/>
      <c r="AH91" s="79"/>
      <c r="AI91" s="93" t="s">
        <v>170</v>
      </c>
      <c r="AJ91" s="93"/>
      <c r="AK91" s="93"/>
      <c r="AL91" s="93"/>
      <c r="AM91" s="93"/>
      <c r="AN91" s="79" t="s">
        <v>67</v>
      </c>
      <c r="AO91" s="79"/>
      <c r="AP91" s="79"/>
      <c r="AQ91" s="79"/>
      <c r="AR91" s="79"/>
      <c r="AS91" s="79" t="s">
        <v>68</v>
      </c>
      <c r="AT91" s="79"/>
      <c r="AU91" s="79"/>
      <c r="AV91" s="79"/>
      <c r="AW91" s="79"/>
      <c r="AX91" s="79" t="s">
        <v>92</v>
      </c>
      <c r="AY91" s="79"/>
      <c r="AZ91" s="79"/>
      <c r="BA91" s="79"/>
      <c r="BB91" s="93" t="s">
        <v>170</v>
      </c>
      <c r="BC91" s="93"/>
      <c r="BD91" s="93"/>
      <c r="BE91" s="93"/>
      <c r="BF91" s="93"/>
      <c r="BG91" s="79" t="s">
        <v>58</v>
      </c>
      <c r="BH91" s="79"/>
      <c r="BI91" s="79"/>
      <c r="BJ91" s="79"/>
      <c r="BK91" s="79"/>
      <c r="BL91" s="79" t="s">
        <v>59</v>
      </c>
      <c r="BM91" s="79"/>
      <c r="BN91" s="79"/>
      <c r="BO91" s="79"/>
      <c r="BP91" s="79"/>
      <c r="BQ91" s="79" t="s">
        <v>93</v>
      </c>
      <c r="BR91" s="79"/>
      <c r="BS91" s="79"/>
      <c r="BT91" s="79"/>
      <c r="BU91" s="93" t="s">
        <v>170</v>
      </c>
      <c r="BV91" s="93"/>
      <c r="BW91" s="93"/>
      <c r="BX91" s="93"/>
      <c r="BY91" s="93"/>
      <c r="CA91" t="s">
        <v>33</v>
      </c>
    </row>
    <row r="92" spans="1:79" s="25" customFormat="1" ht="51" customHeight="1">
      <c r="A92" s="59">
        <v>1</v>
      </c>
      <c r="B92" s="60"/>
      <c r="C92" s="60"/>
      <c r="D92" s="62" t="s">
        <v>481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66">
        <v>7299749.25</v>
      </c>
      <c r="V92" s="67"/>
      <c r="W92" s="67"/>
      <c r="X92" s="67"/>
      <c r="Y92" s="68"/>
      <c r="Z92" s="66">
        <v>0</v>
      </c>
      <c r="AA92" s="67"/>
      <c r="AB92" s="67"/>
      <c r="AC92" s="67"/>
      <c r="AD92" s="68"/>
      <c r="AE92" s="66">
        <v>0</v>
      </c>
      <c r="AF92" s="67"/>
      <c r="AG92" s="67"/>
      <c r="AH92" s="68"/>
      <c r="AI92" s="66">
        <f t="shared" ref="AI92:AI103" si="0">IF(ISNUMBER(U92),U92,0)+IF(ISNUMBER(Z92),Z92,0)</f>
        <v>7299749.25</v>
      </c>
      <c r="AJ92" s="67"/>
      <c r="AK92" s="67"/>
      <c r="AL92" s="67"/>
      <c r="AM92" s="68"/>
      <c r="AN92" s="66">
        <v>8670000</v>
      </c>
      <c r="AO92" s="67"/>
      <c r="AP92" s="67"/>
      <c r="AQ92" s="67"/>
      <c r="AR92" s="68"/>
      <c r="AS92" s="66">
        <v>0</v>
      </c>
      <c r="AT92" s="67"/>
      <c r="AU92" s="67"/>
      <c r="AV92" s="67"/>
      <c r="AW92" s="68"/>
      <c r="AX92" s="66">
        <v>0</v>
      </c>
      <c r="AY92" s="67"/>
      <c r="AZ92" s="67"/>
      <c r="BA92" s="68"/>
      <c r="BB92" s="66">
        <f t="shared" ref="BB92:BB103" si="1">IF(ISNUMBER(AN92),AN92,0)+IF(ISNUMBER(AS92),AS92,0)</f>
        <v>8670000</v>
      </c>
      <c r="BC92" s="67"/>
      <c r="BD92" s="67"/>
      <c r="BE92" s="67"/>
      <c r="BF92" s="68"/>
      <c r="BG92" s="66">
        <v>0</v>
      </c>
      <c r="BH92" s="67"/>
      <c r="BI92" s="67"/>
      <c r="BJ92" s="67"/>
      <c r="BK92" s="68"/>
      <c r="BL92" s="66">
        <v>0</v>
      </c>
      <c r="BM92" s="67"/>
      <c r="BN92" s="67"/>
      <c r="BO92" s="67"/>
      <c r="BP92" s="68"/>
      <c r="BQ92" s="66">
        <v>0</v>
      </c>
      <c r="BR92" s="67"/>
      <c r="BS92" s="67"/>
      <c r="BT92" s="68"/>
      <c r="BU92" s="66">
        <f t="shared" ref="BU92:BU103" si="2">IF(ISNUMBER(BG92),BG92,0)+IF(ISNUMBER(BL92),BL92,0)</f>
        <v>0</v>
      </c>
      <c r="BV92" s="67"/>
      <c r="BW92" s="67"/>
      <c r="BX92" s="67"/>
      <c r="BY92" s="68"/>
      <c r="CA92" s="25" t="s">
        <v>34</v>
      </c>
    </row>
    <row r="93" spans="1:79" s="25" customFormat="1" ht="12.75" customHeight="1">
      <c r="A93" s="59">
        <v>2</v>
      </c>
      <c r="B93" s="60"/>
      <c r="C93" s="60"/>
      <c r="D93" s="62" t="s">
        <v>482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66">
        <v>74700</v>
      </c>
      <c r="V93" s="67"/>
      <c r="W93" s="67"/>
      <c r="X93" s="67"/>
      <c r="Y93" s="68"/>
      <c r="Z93" s="66">
        <v>0</v>
      </c>
      <c r="AA93" s="67"/>
      <c r="AB93" s="67"/>
      <c r="AC93" s="67"/>
      <c r="AD93" s="68"/>
      <c r="AE93" s="66">
        <v>0</v>
      </c>
      <c r="AF93" s="67"/>
      <c r="AG93" s="67"/>
      <c r="AH93" s="68"/>
      <c r="AI93" s="66">
        <f t="shared" si="0"/>
        <v>74700</v>
      </c>
      <c r="AJ93" s="67"/>
      <c r="AK93" s="67"/>
      <c r="AL93" s="67"/>
      <c r="AM93" s="68"/>
      <c r="AN93" s="66">
        <v>0</v>
      </c>
      <c r="AO93" s="67"/>
      <c r="AP93" s="67"/>
      <c r="AQ93" s="67"/>
      <c r="AR93" s="68"/>
      <c r="AS93" s="66">
        <v>0</v>
      </c>
      <c r="AT93" s="67"/>
      <c r="AU93" s="67"/>
      <c r="AV93" s="67"/>
      <c r="AW93" s="68"/>
      <c r="AX93" s="66">
        <v>0</v>
      </c>
      <c r="AY93" s="67"/>
      <c r="AZ93" s="67"/>
      <c r="BA93" s="68"/>
      <c r="BB93" s="66">
        <f t="shared" si="1"/>
        <v>0</v>
      </c>
      <c r="BC93" s="67"/>
      <c r="BD93" s="67"/>
      <c r="BE93" s="67"/>
      <c r="BF93" s="68"/>
      <c r="BG93" s="66">
        <v>0</v>
      </c>
      <c r="BH93" s="67"/>
      <c r="BI93" s="67"/>
      <c r="BJ93" s="67"/>
      <c r="BK93" s="68"/>
      <c r="BL93" s="66">
        <v>0</v>
      </c>
      <c r="BM93" s="67"/>
      <c r="BN93" s="67"/>
      <c r="BO93" s="67"/>
      <c r="BP93" s="68"/>
      <c r="BQ93" s="66">
        <v>0</v>
      </c>
      <c r="BR93" s="67"/>
      <c r="BS93" s="67"/>
      <c r="BT93" s="68"/>
      <c r="BU93" s="66">
        <f t="shared" si="2"/>
        <v>0</v>
      </c>
      <c r="BV93" s="67"/>
      <c r="BW93" s="67"/>
      <c r="BX93" s="67"/>
      <c r="BY93" s="68"/>
    </row>
    <row r="94" spans="1:79" s="25" customFormat="1" ht="25.5" customHeight="1">
      <c r="A94" s="59">
        <v>3</v>
      </c>
      <c r="B94" s="60"/>
      <c r="C94" s="60"/>
      <c r="D94" s="62" t="s">
        <v>483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66">
        <v>0</v>
      </c>
      <c r="V94" s="67"/>
      <c r="W94" s="67"/>
      <c r="X94" s="67"/>
      <c r="Y94" s="68"/>
      <c r="Z94" s="66">
        <v>0</v>
      </c>
      <c r="AA94" s="67"/>
      <c r="AB94" s="67"/>
      <c r="AC94" s="67"/>
      <c r="AD94" s="68"/>
      <c r="AE94" s="66">
        <v>0</v>
      </c>
      <c r="AF94" s="67"/>
      <c r="AG94" s="67"/>
      <c r="AH94" s="68"/>
      <c r="AI94" s="66">
        <f t="shared" si="0"/>
        <v>0</v>
      </c>
      <c r="AJ94" s="67"/>
      <c r="AK94" s="67"/>
      <c r="AL94" s="67"/>
      <c r="AM94" s="68"/>
      <c r="AN94" s="66">
        <v>2645540</v>
      </c>
      <c r="AO94" s="67"/>
      <c r="AP94" s="67"/>
      <c r="AQ94" s="67"/>
      <c r="AR94" s="68"/>
      <c r="AS94" s="66">
        <v>0</v>
      </c>
      <c r="AT94" s="67"/>
      <c r="AU94" s="67"/>
      <c r="AV94" s="67"/>
      <c r="AW94" s="68"/>
      <c r="AX94" s="66">
        <v>0</v>
      </c>
      <c r="AY94" s="67"/>
      <c r="AZ94" s="67"/>
      <c r="BA94" s="68"/>
      <c r="BB94" s="66">
        <f t="shared" si="1"/>
        <v>2645540</v>
      </c>
      <c r="BC94" s="67"/>
      <c r="BD94" s="67"/>
      <c r="BE94" s="67"/>
      <c r="BF94" s="68"/>
      <c r="BG94" s="66">
        <v>0</v>
      </c>
      <c r="BH94" s="67"/>
      <c r="BI94" s="67"/>
      <c r="BJ94" s="67"/>
      <c r="BK94" s="68"/>
      <c r="BL94" s="66">
        <v>0</v>
      </c>
      <c r="BM94" s="67"/>
      <c r="BN94" s="67"/>
      <c r="BO94" s="67"/>
      <c r="BP94" s="68"/>
      <c r="BQ94" s="66">
        <v>0</v>
      </c>
      <c r="BR94" s="67"/>
      <c r="BS94" s="67"/>
      <c r="BT94" s="68"/>
      <c r="BU94" s="66">
        <f t="shared" si="2"/>
        <v>0</v>
      </c>
      <c r="BV94" s="67"/>
      <c r="BW94" s="67"/>
      <c r="BX94" s="67"/>
      <c r="BY94" s="68"/>
    </row>
    <row r="95" spans="1:79" s="25" customFormat="1" ht="76.5" customHeight="1">
      <c r="A95" s="59">
        <v>4</v>
      </c>
      <c r="B95" s="60"/>
      <c r="C95" s="60"/>
      <c r="D95" s="62" t="s">
        <v>484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6">
        <v>0</v>
      </c>
      <c r="AF95" s="67"/>
      <c r="AG95" s="67"/>
      <c r="AH95" s="68"/>
      <c r="AI95" s="66">
        <f t="shared" si="0"/>
        <v>0</v>
      </c>
      <c r="AJ95" s="67"/>
      <c r="AK95" s="67"/>
      <c r="AL95" s="67"/>
      <c r="AM95" s="68"/>
      <c r="AN95" s="66">
        <v>700000</v>
      </c>
      <c r="AO95" s="67"/>
      <c r="AP95" s="67"/>
      <c r="AQ95" s="67"/>
      <c r="AR95" s="68"/>
      <c r="AS95" s="66">
        <v>0</v>
      </c>
      <c r="AT95" s="67"/>
      <c r="AU95" s="67"/>
      <c r="AV95" s="67"/>
      <c r="AW95" s="68"/>
      <c r="AX95" s="66">
        <v>0</v>
      </c>
      <c r="AY95" s="67"/>
      <c r="AZ95" s="67"/>
      <c r="BA95" s="68"/>
      <c r="BB95" s="66">
        <f t="shared" si="1"/>
        <v>700000</v>
      </c>
      <c r="BC95" s="67"/>
      <c r="BD95" s="67"/>
      <c r="BE95" s="67"/>
      <c r="BF95" s="68"/>
      <c r="BG95" s="66">
        <v>0</v>
      </c>
      <c r="BH95" s="67"/>
      <c r="BI95" s="67"/>
      <c r="BJ95" s="67"/>
      <c r="BK95" s="68"/>
      <c r="BL95" s="66">
        <v>0</v>
      </c>
      <c r="BM95" s="67"/>
      <c r="BN95" s="67"/>
      <c r="BO95" s="67"/>
      <c r="BP95" s="68"/>
      <c r="BQ95" s="66">
        <v>0</v>
      </c>
      <c r="BR95" s="67"/>
      <c r="BS95" s="67"/>
      <c r="BT95" s="68"/>
      <c r="BU95" s="66">
        <f t="shared" si="2"/>
        <v>0</v>
      </c>
      <c r="BV95" s="67"/>
      <c r="BW95" s="67"/>
      <c r="BX95" s="67"/>
      <c r="BY95" s="68"/>
    </row>
    <row r="96" spans="1:79" s="25" customFormat="1" ht="76.5" customHeight="1">
      <c r="A96" s="59">
        <v>5</v>
      </c>
      <c r="B96" s="60"/>
      <c r="C96" s="60"/>
      <c r="D96" s="62" t="s">
        <v>485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66">
        <v>0</v>
      </c>
      <c r="V96" s="67"/>
      <c r="W96" s="67"/>
      <c r="X96" s="67"/>
      <c r="Y96" s="68"/>
      <c r="Z96" s="66">
        <v>0</v>
      </c>
      <c r="AA96" s="67"/>
      <c r="AB96" s="67"/>
      <c r="AC96" s="67"/>
      <c r="AD96" s="68"/>
      <c r="AE96" s="66">
        <v>0</v>
      </c>
      <c r="AF96" s="67"/>
      <c r="AG96" s="67"/>
      <c r="AH96" s="68"/>
      <c r="AI96" s="66">
        <f t="shared" si="0"/>
        <v>0</v>
      </c>
      <c r="AJ96" s="67"/>
      <c r="AK96" s="67"/>
      <c r="AL96" s="67"/>
      <c r="AM96" s="68"/>
      <c r="AN96" s="66">
        <v>1470000</v>
      </c>
      <c r="AO96" s="67"/>
      <c r="AP96" s="67"/>
      <c r="AQ96" s="67"/>
      <c r="AR96" s="68"/>
      <c r="AS96" s="66">
        <v>0</v>
      </c>
      <c r="AT96" s="67"/>
      <c r="AU96" s="67"/>
      <c r="AV96" s="67"/>
      <c r="AW96" s="68"/>
      <c r="AX96" s="66">
        <v>0</v>
      </c>
      <c r="AY96" s="67"/>
      <c r="AZ96" s="67"/>
      <c r="BA96" s="68"/>
      <c r="BB96" s="66">
        <f t="shared" si="1"/>
        <v>1470000</v>
      </c>
      <c r="BC96" s="67"/>
      <c r="BD96" s="67"/>
      <c r="BE96" s="67"/>
      <c r="BF96" s="68"/>
      <c r="BG96" s="66">
        <v>0</v>
      </c>
      <c r="BH96" s="67"/>
      <c r="BI96" s="67"/>
      <c r="BJ96" s="67"/>
      <c r="BK96" s="68"/>
      <c r="BL96" s="66">
        <v>0</v>
      </c>
      <c r="BM96" s="67"/>
      <c r="BN96" s="67"/>
      <c r="BO96" s="67"/>
      <c r="BP96" s="68"/>
      <c r="BQ96" s="66">
        <v>0</v>
      </c>
      <c r="BR96" s="67"/>
      <c r="BS96" s="67"/>
      <c r="BT96" s="68"/>
      <c r="BU96" s="66">
        <f t="shared" si="2"/>
        <v>0</v>
      </c>
      <c r="BV96" s="67"/>
      <c r="BW96" s="67"/>
      <c r="BX96" s="67"/>
      <c r="BY96" s="68"/>
    </row>
    <row r="97" spans="1:79" s="25" customFormat="1" ht="25.5" customHeight="1">
      <c r="A97" s="59">
        <v>6</v>
      </c>
      <c r="B97" s="60"/>
      <c r="C97" s="60"/>
      <c r="D97" s="62" t="s">
        <v>486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66">
        <v>0</v>
      </c>
      <c r="V97" s="67"/>
      <c r="W97" s="67"/>
      <c r="X97" s="67"/>
      <c r="Y97" s="68"/>
      <c r="Z97" s="66">
        <v>0</v>
      </c>
      <c r="AA97" s="67"/>
      <c r="AB97" s="67"/>
      <c r="AC97" s="67"/>
      <c r="AD97" s="68"/>
      <c r="AE97" s="66">
        <v>0</v>
      </c>
      <c r="AF97" s="67"/>
      <c r="AG97" s="67"/>
      <c r="AH97" s="68"/>
      <c r="AI97" s="66">
        <f t="shared" si="0"/>
        <v>0</v>
      </c>
      <c r="AJ97" s="67"/>
      <c r="AK97" s="67"/>
      <c r="AL97" s="67"/>
      <c r="AM97" s="68"/>
      <c r="AN97" s="66">
        <v>0</v>
      </c>
      <c r="AO97" s="67"/>
      <c r="AP97" s="67"/>
      <c r="AQ97" s="67"/>
      <c r="AR97" s="68"/>
      <c r="AS97" s="66">
        <v>0</v>
      </c>
      <c r="AT97" s="67"/>
      <c r="AU97" s="67"/>
      <c r="AV97" s="67"/>
      <c r="AW97" s="68"/>
      <c r="AX97" s="66">
        <v>0</v>
      </c>
      <c r="AY97" s="67"/>
      <c r="AZ97" s="67"/>
      <c r="BA97" s="68"/>
      <c r="BB97" s="66">
        <f t="shared" si="1"/>
        <v>0</v>
      </c>
      <c r="BC97" s="67"/>
      <c r="BD97" s="67"/>
      <c r="BE97" s="67"/>
      <c r="BF97" s="68"/>
      <c r="BG97" s="66">
        <v>0</v>
      </c>
      <c r="BH97" s="67"/>
      <c r="BI97" s="67"/>
      <c r="BJ97" s="67"/>
      <c r="BK97" s="68"/>
      <c r="BL97" s="66">
        <v>0</v>
      </c>
      <c r="BM97" s="67"/>
      <c r="BN97" s="67"/>
      <c r="BO97" s="67"/>
      <c r="BP97" s="68"/>
      <c r="BQ97" s="66">
        <v>0</v>
      </c>
      <c r="BR97" s="67"/>
      <c r="BS97" s="67"/>
      <c r="BT97" s="68"/>
      <c r="BU97" s="66">
        <f t="shared" si="2"/>
        <v>0</v>
      </c>
      <c r="BV97" s="67"/>
      <c r="BW97" s="67"/>
      <c r="BX97" s="67"/>
      <c r="BY97" s="68"/>
    </row>
    <row r="98" spans="1:79" s="25" customFormat="1" ht="25.5" customHeight="1">
      <c r="A98" s="59">
        <v>7</v>
      </c>
      <c r="B98" s="60"/>
      <c r="C98" s="60"/>
      <c r="D98" s="62" t="s">
        <v>487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66">
        <v>0</v>
      </c>
      <c r="V98" s="67"/>
      <c r="W98" s="67"/>
      <c r="X98" s="67"/>
      <c r="Y98" s="68"/>
      <c r="Z98" s="66">
        <v>0</v>
      </c>
      <c r="AA98" s="67"/>
      <c r="AB98" s="67"/>
      <c r="AC98" s="67"/>
      <c r="AD98" s="68"/>
      <c r="AE98" s="66">
        <v>0</v>
      </c>
      <c r="AF98" s="67"/>
      <c r="AG98" s="67"/>
      <c r="AH98" s="68"/>
      <c r="AI98" s="66">
        <f t="shared" si="0"/>
        <v>0</v>
      </c>
      <c r="AJ98" s="67"/>
      <c r="AK98" s="67"/>
      <c r="AL98" s="67"/>
      <c r="AM98" s="68"/>
      <c r="AN98" s="66">
        <v>0</v>
      </c>
      <c r="AO98" s="67"/>
      <c r="AP98" s="67"/>
      <c r="AQ98" s="67"/>
      <c r="AR98" s="68"/>
      <c r="AS98" s="66">
        <v>0</v>
      </c>
      <c r="AT98" s="67"/>
      <c r="AU98" s="67"/>
      <c r="AV98" s="67"/>
      <c r="AW98" s="68"/>
      <c r="AX98" s="66">
        <v>0</v>
      </c>
      <c r="AY98" s="67"/>
      <c r="AZ98" s="67"/>
      <c r="BA98" s="68"/>
      <c r="BB98" s="66">
        <f t="shared" si="1"/>
        <v>0</v>
      </c>
      <c r="BC98" s="67"/>
      <c r="BD98" s="67"/>
      <c r="BE98" s="67"/>
      <c r="BF98" s="68"/>
      <c r="BG98" s="66">
        <v>1000000</v>
      </c>
      <c r="BH98" s="67"/>
      <c r="BI98" s="67"/>
      <c r="BJ98" s="67"/>
      <c r="BK98" s="68"/>
      <c r="BL98" s="66">
        <v>0</v>
      </c>
      <c r="BM98" s="67"/>
      <c r="BN98" s="67"/>
      <c r="BO98" s="67"/>
      <c r="BP98" s="68"/>
      <c r="BQ98" s="66">
        <v>0</v>
      </c>
      <c r="BR98" s="67"/>
      <c r="BS98" s="67"/>
      <c r="BT98" s="68"/>
      <c r="BU98" s="66">
        <f t="shared" si="2"/>
        <v>1000000</v>
      </c>
      <c r="BV98" s="67"/>
      <c r="BW98" s="67"/>
      <c r="BX98" s="67"/>
      <c r="BY98" s="68"/>
    </row>
    <row r="99" spans="1:79" s="25" customFormat="1" ht="51" customHeight="1">
      <c r="A99" s="59">
        <v>8</v>
      </c>
      <c r="B99" s="60"/>
      <c r="C99" s="60"/>
      <c r="D99" s="62" t="s">
        <v>488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6">
        <v>0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6">
        <v>0</v>
      </c>
      <c r="AF99" s="67"/>
      <c r="AG99" s="67"/>
      <c r="AH99" s="68"/>
      <c r="AI99" s="66">
        <f t="shared" si="0"/>
        <v>0</v>
      </c>
      <c r="AJ99" s="67"/>
      <c r="AK99" s="67"/>
      <c r="AL99" s="67"/>
      <c r="AM99" s="68"/>
      <c r="AN99" s="66">
        <v>0</v>
      </c>
      <c r="AO99" s="67"/>
      <c r="AP99" s="67"/>
      <c r="AQ99" s="67"/>
      <c r="AR99" s="68"/>
      <c r="AS99" s="66">
        <v>0</v>
      </c>
      <c r="AT99" s="67"/>
      <c r="AU99" s="67"/>
      <c r="AV99" s="67"/>
      <c r="AW99" s="68"/>
      <c r="AX99" s="66">
        <v>0</v>
      </c>
      <c r="AY99" s="67"/>
      <c r="AZ99" s="67"/>
      <c r="BA99" s="68"/>
      <c r="BB99" s="66">
        <f t="shared" si="1"/>
        <v>0</v>
      </c>
      <c r="BC99" s="67"/>
      <c r="BD99" s="67"/>
      <c r="BE99" s="67"/>
      <c r="BF99" s="68"/>
      <c r="BG99" s="66">
        <v>9000</v>
      </c>
      <c r="BH99" s="67"/>
      <c r="BI99" s="67"/>
      <c r="BJ99" s="67"/>
      <c r="BK99" s="68"/>
      <c r="BL99" s="66">
        <v>0</v>
      </c>
      <c r="BM99" s="67"/>
      <c r="BN99" s="67"/>
      <c r="BO99" s="67"/>
      <c r="BP99" s="68"/>
      <c r="BQ99" s="66">
        <v>0</v>
      </c>
      <c r="BR99" s="67"/>
      <c r="BS99" s="67"/>
      <c r="BT99" s="68"/>
      <c r="BU99" s="66">
        <f t="shared" si="2"/>
        <v>9000</v>
      </c>
      <c r="BV99" s="67"/>
      <c r="BW99" s="67"/>
      <c r="BX99" s="67"/>
      <c r="BY99" s="68"/>
    </row>
    <row r="100" spans="1:79" s="25" customFormat="1" ht="38.25" customHeight="1">
      <c r="A100" s="59">
        <v>9</v>
      </c>
      <c r="B100" s="60"/>
      <c r="C100" s="60"/>
      <c r="D100" s="62" t="s">
        <v>489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66">
        <v>0</v>
      </c>
      <c r="V100" s="67"/>
      <c r="W100" s="67"/>
      <c r="X100" s="67"/>
      <c r="Y100" s="68"/>
      <c r="Z100" s="66">
        <v>0</v>
      </c>
      <c r="AA100" s="67"/>
      <c r="AB100" s="67"/>
      <c r="AC100" s="67"/>
      <c r="AD100" s="68"/>
      <c r="AE100" s="66">
        <v>0</v>
      </c>
      <c r="AF100" s="67"/>
      <c r="AG100" s="67"/>
      <c r="AH100" s="68"/>
      <c r="AI100" s="66">
        <f t="shared" si="0"/>
        <v>0</v>
      </c>
      <c r="AJ100" s="67"/>
      <c r="AK100" s="67"/>
      <c r="AL100" s="67"/>
      <c r="AM100" s="68"/>
      <c r="AN100" s="66">
        <v>0</v>
      </c>
      <c r="AO100" s="67"/>
      <c r="AP100" s="67"/>
      <c r="AQ100" s="67"/>
      <c r="AR100" s="68"/>
      <c r="AS100" s="66">
        <v>0</v>
      </c>
      <c r="AT100" s="67"/>
      <c r="AU100" s="67"/>
      <c r="AV100" s="67"/>
      <c r="AW100" s="68"/>
      <c r="AX100" s="66">
        <v>0</v>
      </c>
      <c r="AY100" s="67"/>
      <c r="AZ100" s="67"/>
      <c r="BA100" s="68"/>
      <c r="BB100" s="66">
        <f t="shared" si="1"/>
        <v>0</v>
      </c>
      <c r="BC100" s="67"/>
      <c r="BD100" s="67"/>
      <c r="BE100" s="67"/>
      <c r="BF100" s="68"/>
      <c r="BG100" s="66">
        <v>2750000</v>
      </c>
      <c r="BH100" s="67"/>
      <c r="BI100" s="67"/>
      <c r="BJ100" s="67"/>
      <c r="BK100" s="68"/>
      <c r="BL100" s="66">
        <v>0</v>
      </c>
      <c r="BM100" s="67"/>
      <c r="BN100" s="67"/>
      <c r="BO100" s="67"/>
      <c r="BP100" s="68"/>
      <c r="BQ100" s="66">
        <v>0</v>
      </c>
      <c r="BR100" s="67"/>
      <c r="BS100" s="67"/>
      <c r="BT100" s="68"/>
      <c r="BU100" s="66">
        <f t="shared" si="2"/>
        <v>2750000</v>
      </c>
      <c r="BV100" s="67"/>
      <c r="BW100" s="67"/>
      <c r="BX100" s="67"/>
      <c r="BY100" s="68"/>
    </row>
    <row r="101" spans="1:79" s="25" customFormat="1" ht="63.75" customHeight="1">
      <c r="A101" s="59">
        <v>10</v>
      </c>
      <c r="B101" s="60"/>
      <c r="C101" s="60"/>
      <c r="D101" s="62" t="s">
        <v>490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6">
        <v>0</v>
      </c>
      <c r="V101" s="67"/>
      <c r="W101" s="67"/>
      <c r="X101" s="67"/>
      <c r="Y101" s="68"/>
      <c r="Z101" s="66">
        <v>0</v>
      </c>
      <c r="AA101" s="67"/>
      <c r="AB101" s="67"/>
      <c r="AC101" s="67"/>
      <c r="AD101" s="68"/>
      <c r="AE101" s="66">
        <v>0</v>
      </c>
      <c r="AF101" s="67"/>
      <c r="AG101" s="67"/>
      <c r="AH101" s="68"/>
      <c r="AI101" s="66">
        <f t="shared" si="0"/>
        <v>0</v>
      </c>
      <c r="AJ101" s="67"/>
      <c r="AK101" s="67"/>
      <c r="AL101" s="67"/>
      <c r="AM101" s="68"/>
      <c r="AN101" s="66">
        <v>0</v>
      </c>
      <c r="AO101" s="67"/>
      <c r="AP101" s="67"/>
      <c r="AQ101" s="67"/>
      <c r="AR101" s="68"/>
      <c r="AS101" s="66">
        <v>0</v>
      </c>
      <c r="AT101" s="67"/>
      <c r="AU101" s="67"/>
      <c r="AV101" s="67"/>
      <c r="AW101" s="68"/>
      <c r="AX101" s="66">
        <v>0</v>
      </c>
      <c r="AY101" s="67"/>
      <c r="AZ101" s="67"/>
      <c r="BA101" s="68"/>
      <c r="BB101" s="66">
        <f t="shared" si="1"/>
        <v>0</v>
      </c>
      <c r="BC101" s="67"/>
      <c r="BD101" s="67"/>
      <c r="BE101" s="67"/>
      <c r="BF101" s="68"/>
      <c r="BG101" s="66">
        <v>15684000</v>
      </c>
      <c r="BH101" s="67"/>
      <c r="BI101" s="67"/>
      <c r="BJ101" s="67"/>
      <c r="BK101" s="68"/>
      <c r="BL101" s="66">
        <v>0</v>
      </c>
      <c r="BM101" s="67"/>
      <c r="BN101" s="67"/>
      <c r="BO101" s="67"/>
      <c r="BP101" s="68"/>
      <c r="BQ101" s="66">
        <v>0</v>
      </c>
      <c r="BR101" s="67"/>
      <c r="BS101" s="67"/>
      <c r="BT101" s="68"/>
      <c r="BU101" s="66">
        <f t="shared" si="2"/>
        <v>15684000</v>
      </c>
      <c r="BV101" s="67"/>
      <c r="BW101" s="67"/>
      <c r="BX101" s="67"/>
      <c r="BY101" s="68"/>
    </row>
    <row r="102" spans="1:79" s="25" customFormat="1" ht="38.25" customHeight="1">
      <c r="A102" s="59">
        <v>11</v>
      </c>
      <c r="B102" s="60"/>
      <c r="C102" s="60"/>
      <c r="D102" s="62" t="s">
        <v>491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66">
        <v>0</v>
      </c>
      <c r="V102" s="67"/>
      <c r="W102" s="67"/>
      <c r="X102" s="67"/>
      <c r="Y102" s="68"/>
      <c r="Z102" s="66">
        <v>0</v>
      </c>
      <c r="AA102" s="67"/>
      <c r="AB102" s="67"/>
      <c r="AC102" s="67"/>
      <c r="AD102" s="68"/>
      <c r="AE102" s="66">
        <v>0</v>
      </c>
      <c r="AF102" s="67"/>
      <c r="AG102" s="67"/>
      <c r="AH102" s="68"/>
      <c r="AI102" s="66">
        <f t="shared" si="0"/>
        <v>0</v>
      </c>
      <c r="AJ102" s="67"/>
      <c r="AK102" s="67"/>
      <c r="AL102" s="67"/>
      <c r="AM102" s="68"/>
      <c r="AN102" s="66">
        <v>0</v>
      </c>
      <c r="AO102" s="67"/>
      <c r="AP102" s="67"/>
      <c r="AQ102" s="67"/>
      <c r="AR102" s="68"/>
      <c r="AS102" s="66">
        <v>0</v>
      </c>
      <c r="AT102" s="67"/>
      <c r="AU102" s="67"/>
      <c r="AV102" s="67"/>
      <c r="AW102" s="68"/>
      <c r="AX102" s="66">
        <v>0</v>
      </c>
      <c r="AY102" s="67"/>
      <c r="AZ102" s="67"/>
      <c r="BA102" s="68"/>
      <c r="BB102" s="66">
        <f t="shared" si="1"/>
        <v>0</v>
      </c>
      <c r="BC102" s="67"/>
      <c r="BD102" s="67"/>
      <c r="BE102" s="67"/>
      <c r="BF102" s="68"/>
      <c r="BG102" s="66">
        <v>20000</v>
      </c>
      <c r="BH102" s="67"/>
      <c r="BI102" s="67"/>
      <c r="BJ102" s="67"/>
      <c r="BK102" s="68"/>
      <c r="BL102" s="66">
        <v>0</v>
      </c>
      <c r="BM102" s="67"/>
      <c r="BN102" s="67"/>
      <c r="BO102" s="67"/>
      <c r="BP102" s="68"/>
      <c r="BQ102" s="66">
        <v>0</v>
      </c>
      <c r="BR102" s="67"/>
      <c r="BS102" s="67"/>
      <c r="BT102" s="68"/>
      <c r="BU102" s="66">
        <f t="shared" si="2"/>
        <v>20000</v>
      </c>
      <c r="BV102" s="67"/>
      <c r="BW102" s="67"/>
      <c r="BX102" s="67"/>
      <c r="BY102" s="68"/>
    </row>
    <row r="103" spans="1:79" s="6" customFormat="1" ht="12.75" customHeight="1">
      <c r="A103" s="81"/>
      <c r="B103" s="82"/>
      <c r="C103" s="82"/>
      <c r="D103" s="84" t="s">
        <v>147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6"/>
      <c r="U103" s="76">
        <v>7374449.25</v>
      </c>
      <c r="V103" s="77"/>
      <c r="W103" s="77"/>
      <c r="X103" s="77"/>
      <c r="Y103" s="78"/>
      <c r="Z103" s="76">
        <v>0</v>
      </c>
      <c r="AA103" s="77"/>
      <c r="AB103" s="77"/>
      <c r="AC103" s="77"/>
      <c r="AD103" s="78"/>
      <c r="AE103" s="76">
        <v>0</v>
      </c>
      <c r="AF103" s="77"/>
      <c r="AG103" s="77"/>
      <c r="AH103" s="78"/>
      <c r="AI103" s="76">
        <f t="shared" si="0"/>
        <v>7374449.25</v>
      </c>
      <c r="AJ103" s="77"/>
      <c r="AK103" s="77"/>
      <c r="AL103" s="77"/>
      <c r="AM103" s="78"/>
      <c r="AN103" s="76">
        <v>13485540</v>
      </c>
      <c r="AO103" s="77"/>
      <c r="AP103" s="77"/>
      <c r="AQ103" s="77"/>
      <c r="AR103" s="78"/>
      <c r="AS103" s="76">
        <v>0</v>
      </c>
      <c r="AT103" s="77"/>
      <c r="AU103" s="77"/>
      <c r="AV103" s="77"/>
      <c r="AW103" s="78"/>
      <c r="AX103" s="76">
        <v>0</v>
      </c>
      <c r="AY103" s="77"/>
      <c r="AZ103" s="77"/>
      <c r="BA103" s="78"/>
      <c r="BB103" s="76">
        <f t="shared" si="1"/>
        <v>13485540</v>
      </c>
      <c r="BC103" s="77"/>
      <c r="BD103" s="77"/>
      <c r="BE103" s="77"/>
      <c r="BF103" s="78"/>
      <c r="BG103" s="76">
        <v>19463000</v>
      </c>
      <c r="BH103" s="77"/>
      <c r="BI103" s="77"/>
      <c r="BJ103" s="77"/>
      <c r="BK103" s="78"/>
      <c r="BL103" s="76">
        <v>0</v>
      </c>
      <c r="BM103" s="77"/>
      <c r="BN103" s="77"/>
      <c r="BO103" s="77"/>
      <c r="BP103" s="78"/>
      <c r="BQ103" s="76">
        <v>0</v>
      </c>
      <c r="BR103" s="77"/>
      <c r="BS103" s="77"/>
      <c r="BT103" s="78"/>
      <c r="BU103" s="76">
        <f t="shared" si="2"/>
        <v>19463000</v>
      </c>
      <c r="BV103" s="77"/>
      <c r="BW103" s="77"/>
      <c r="BX103" s="77"/>
      <c r="BY103" s="78"/>
    </row>
    <row r="105" spans="1:79" ht="14.25" customHeight="1">
      <c r="A105" s="34" t="s">
        <v>237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5" customHeight="1">
      <c r="A106" s="101" t="s">
        <v>207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</row>
    <row r="107" spans="1:79" ht="23.1" customHeight="1">
      <c r="A107" s="49" t="s">
        <v>6</v>
      </c>
      <c r="B107" s="50"/>
      <c r="C107" s="50"/>
      <c r="D107" s="49" t="s">
        <v>121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1"/>
      <c r="U107" s="55" t="s">
        <v>229</v>
      </c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 t="s">
        <v>234</v>
      </c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79" ht="54" customHeight="1">
      <c r="A108" s="52"/>
      <c r="B108" s="53"/>
      <c r="C108" s="53"/>
      <c r="D108" s="5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4"/>
      <c r="U108" s="41" t="s">
        <v>4</v>
      </c>
      <c r="V108" s="42"/>
      <c r="W108" s="42"/>
      <c r="X108" s="42"/>
      <c r="Y108" s="43"/>
      <c r="Z108" s="41" t="s">
        <v>3</v>
      </c>
      <c r="AA108" s="42"/>
      <c r="AB108" s="42"/>
      <c r="AC108" s="42"/>
      <c r="AD108" s="43"/>
      <c r="AE108" s="44" t="s">
        <v>116</v>
      </c>
      <c r="AF108" s="45"/>
      <c r="AG108" s="45"/>
      <c r="AH108" s="45"/>
      <c r="AI108" s="46"/>
      <c r="AJ108" s="41" t="s">
        <v>5</v>
      </c>
      <c r="AK108" s="42"/>
      <c r="AL108" s="42"/>
      <c r="AM108" s="42"/>
      <c r="AN108" s="43"/>
      <c r="AO108" s="41" t="s">
        <v>4</v>
      </c>
      <c r="AP108" s="42"/>
      <c r="AQ108" s="42"/>
      <c r="AR108" s="42"/>
      <c r="AS108" s="43"/>
      <c r="AT108" s="41" t="s">
        <v>3</v>
      </c>
      <c r="AU108" s="42"/>
      <c r="AV108" s="42"/>
      <c r="AW108" s="42"/>
      <c r="AX108" s="43"/>
      <c r="AY108" s="44" t="s">
        <v>116</v>
      </c>
      <c r="AZ108" s="45"/>
      <c r="BA108" s="45"/>
      <c r="BB108" s="45"/>
      <c r="BC108" s="46"/>
      <c r="BD108" s="55" t="s">
        <v>96</v>
      </c>
      <c r="BE108" s="55"/>
      <c r="BF108" s="55"/>
      <c r="BG108" s="55"/>
      <c r="BH108" s="55"/>
    </row>
    <row r="109" spans="1:79" ht="15" customHeight="1">
      <c r="A109" s="41" t="s">
        <v>169</v>
      </c>
      <c r="B109" s="42"/>
      <c r="C109" s="42"/>
      <c r="D109" s="41">
        <v>2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3"/>
      <c r="U109" s="41">
        <v>3</v>
      </c>
      <c r="V109" s="42"/>
      <c r="W109" s="42"/>
      <c r="X109" s="42"/>
      <c r="Y109" s="43"/>
      <c r="Z109" s="41">
        <v>4</v>
      </c>
      <c r="AA109" s="42"/>
      <c r="AB109" s="42"/>
      <c r="AC109" s="42"/>
      <c r="AD109" s="43"/>
      <c r="AE109" s="41">
        <v>5</v>
      </c>
      <c r="AF109" s="42"/>
      <c r="AG109" s="42"/>
      <c r="AH109" s="42"/>
      <c r="AI109" s="43"/>
      <c r="AJ109" s="41">
        <v>6</v>
      </c>
      <c r="AK109" s="42"/>
      <c r="AL109" s="42"/>
      <c r="AM109" s="42"/>
      <c r="AN109" s="43"/>
      <c r="AO109" s="41">
        <v>7</v>
      </c>
      <c r="AP109" s="42"/>
      <c r="AQ109" s="42"/>
      <c r="AR109" s="42"/>
      <c r="AS109" s="43"/>
      <c r="AT109" s="41">
        <v>8</v>
      </c>
      <c r="AU109" s="42"/>
      <c r="AV109" s="42"/>
      <c r="AW109" s="42"/>
      <c r="AX109" s="43"/>
      <c r="AY109" s="41">
        <v>9</v>
      </c>
      <c r="AZ109" s="42"/>
      <c r="BA109" s="42"/>
      <c r="BB109" s="42"/>
      <c r="BC109" s="43"/>
      <c r="BD109" s="41">
        <v>10</v>
      </c>
      <c r="BE109" s="42"/>
      <c r="BF109" s="42"/>
      <c r="BG109" s="42"/>
      <c r="BH109" s="43"/>
    </row>
    <row r="110" spans="1:79" s="1" customFormat="1" ht="12.75" hidden="1" customHeight="1">
      <c r="A110" s="69" t="s">
        <v>69</v>
      </c>
      <c r="B110" s="70"/>
      <c r="C110" s="70"/>
      <c r="D110" s="69" t="s">
        <v>57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1"/>
      <c r="U110" s="69" t="s">
        <v>60</v>
      </c>
      <c r="V110" s="70"/>
      <c r="W110" s="70"/>
      <c r="X110" s="70"/>
      <c r="Y110" s="71"/>
      <c r="Z110" s="69" t="s">
        <v>61</v>
      </c>
      <c r="AA110" s="70"/>
      <c r="AB110" s="70"/>
      <c r="AC110" s="70"/>
      <c r="AD110" s="71"/>
      <c r="AE110" s="69" t="s">
        <v>94</v>
      </c>
      <c r="AF110" s="70"/>
      <c r="AG110" s="70"/>
      <c r="AH110" s="70"/>
      <c r="AI110" s="71"/>
      <c r="AJ110" s="56" t="s">
        <v>171</v>
      </c>
      <c r="AK110" s="57"/>
      <c r="AL110" s="57"/>
      <c r="AM110" s="57"/>
      <c r="AN110" s="58"/>
      <c r="AO110" s="69" t="s">
        <v>62</v>
      </c>
      <c r="AP110" s="70"/>
      <c r="AQ110" s="70"/>
      <c r="AR110" s="70"/>
      <c r="AS110" s="71"/>
      <c r="AT110" s="69" t="s">
        <v>63</v>
      </c>
      <c r="AU110" s="70"/>
      <c r="AV110" s="70"/>
      <c r="AW110" s="70"/>
      <c r="AX110" s="71"/>
      <c r="AY110" s="69" t="s">
        <v>95</v>
      </c>
      <c r="AZ110" s="70"/>
      <c r="BA110" s="70"/>
      <c r="BB110" s="70"/>
      <c r="BC110" s="71"/>
      <c r="BD110" s="93" t="s">
        <v>171</v>
      </c>
      <c r="BE110" s="93"/>
      <c r="BF110" s="93"/>
      <c r="BG110" s="93"/>
      <c r="BH110" s="93"/>
      <c r="CA110" s="1" t="s">
        <v>35</v>
      </c>
    </row>
    <row r="111" spans="1:79" s="25" customFormat="1" ht="51" customHeight="1">
      <c r="A111" s="59">
        <v>1</v>
      </c>
      <c r="B111" s="60"/>
      <c r="C111" s="60"/>
      <c r="D111" s="62" t="s">
        <v>481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  <c r="U111" s="66">
        <v>0</v>
      </c>
      <c r="V111" s="67"/>
      <c r="W111" s="67"/>
      <c r="X111" s="67"/>
      <c r="Y111" s="68"/>
      <c r="Z111" s="66">
        <v>0</v>
      </c>
      <c r="AA111" s="67"/>
      <c r="AB111" s="67"/>
      <c r="AC111" s="67"/>
      <c r="AD111" s="68"/>
      <c r="AE111" s="65">
        <v>0</v>
      </c>
      <c r="AF111" s="65"/>
      <c r="AG111" s="65"/>
      <c r="AH111" s="65"/>
      <c r="AI111" s="65"/>
      <c r="AJ111" s="102">
        <f t="shared" ref="AJ111:AJ122" si="3">IF(ISNUMBER(U111),U111,0)+IF(ISNUMBER(Z111),Z111,0)</f>
        <v>0</v>
      </c>
      <c r="AK111" s="102"/>
      <c r="AL111" s="102"/>
      <c r="AM111" s="102"/>
      <c r="AN111" s="102"/>
      <c r="AO111" s="65">
        <v>0</v>
      </c>
      <c r="AP111" s="65"/>
      <c r="AQ111" s="65"/>
      <c r="AR111" s="65"/>
      <c r="AS111" s="65"/>
      <c r="AT111" s="102">
        <v>0</v>
      </c>
      <c r="AU111" s="102"/>
      <c r="AV111" s="102"/>
      <c r="AW111" s="102"/>
      <c r="AX111" s="102"/>
      <c r="AY111" s="65">
        <v>0</v>
      </c>
      <c r="AZ111" s="65"/>
      <c r="BA111" s="65"/>
      <c r="BB111" s="65"/>
      <c r="BC111" s="65"/>
      <c r="BD111" s="102">
        <f t="shared" ref="BD111:BD122" si="4">IF(ISNUMBER(AO111),AO111,0)+IF(ISNUMBER(AT111),AT111,0)</f>
        <v>0</v>
      </c>
      <c r="BE111" s="102"/>
      <c r="BF111" s="102"/>
      <c r="BG111" s="102"/>
      <c r="BH111" s="102"/>
      <c r="CA111" s="25" t="s">
        <v>36</v>
      </c>
    </row>
    <row r="112" spans="1:79" s="25" customFormat="1" ht="12.75" customHeight="1">
      <c r="A112" s="59">
        <v>2</v>
      </c>
      <c r="B112" s="60"/>
      <c r="C112" s="60"/>
      <c r="D112" s="62" t="s">
        <v>482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66">
        <v>0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5">
        <v>0</v>
      </c>
      <c r="AF112" s="65"/>
      <c r="AG112" s="65"/>
      <c r="AH112" s="65"/>
      <c r="AI112" s="65"/>
      <c r="AJ112" s="102">
        <f t="shared" si="3"/>
        <v>0</v>
      </c>
      <c r="AK112" s="102"/>
      <c r="AL112" s="102"/>
      <c r="AM112" s="102"/>
      <c r="AN112" s="102"/>
      <c r="AO112" s="65">
        <v>0</v>
      </c>
      <c r="AP112" s="65"/>
      <c r="AQ112" s="65"/>
      <c r="AR112" s="65"/>
      <c r="AS112" s="65"/>
      <c r="AT112" s="102">
        <v>0</v>
      </c>
      <c r="AU112" s="102"/>
      <c r="AV112" s="102"/>
      <c r="AW112" s="102"/>
      <c r="AX112" s="102"/>
      <c r="AY112" s="65">
        <v>0</v>
      </c>
      <c r="AZ112" s="65"/>
      <c r="BA112" s="65"/>
      <c r="BB112" s="65"/>
      <c r="BC112" s="65"/>
      <c r="BD112" s="102">
        <f t="shared" si="4"/>
        <v>0</v>
      </c>
      <c r="BE112" s="102"/>
      <c r="BF112" s="102"/>
      <c r="BG112" s="102"/>
      <c r="BH112" s="102"/>
    </row>
    <row r="113" spans="1:76" s="25" customFormat="1" ht="25.5" customHeight="1">
      <c r="A113" s="59">
        <v>3</v>
      </c>
      <c r="B113" s="60"/>
      <c r="C113" s="60"/>
      <c r="D113" s="62" t="s">
        <v>483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0</v>
      </c>
      <c r="V113" s="67"/>
      <c r="W113" s="67"/>
      <c r="X113" s="67"/>
      <c r="Y113" s="68"/>
      <c r="Z113" s="66">
        <v>0</v>
      </c>
      <c r="AA113" s="67"/>
      <c r="AB113" s="67"/>
      <c r="AC113" s="67"/>
      <c r="AD113" s="68"/>
      <c r="AE113" s="65">
        <v>0</v>
      </c>
      <c r="AF113" s="65"/>
      <c r="AG113" s="65"/>
      <c r="AH113" s="65"/>
      <c r="AI113" s="65"/>
      <c r="AJ113" s="102">
        <f t="shared" si="3"/>
        <v>0</v>
      </c>
      <c r="AK113" s="102"/>
      <c r="AL113" s="102"/>
      <c r="AM113" s="102"/>
      <c r="AN113" s="102"/>
      <c r="AO113" s="65">
        <v>0</v>
      </c>
      <c r="AP113" s="65"/>
      <c r="AQ113" s="65"/>
      <c r="AR113" s="65"/>
      <c r="AS113" s="65"/>
      <c r="AT113" s="102">
        <v>0</v>
      </c>
      <c r="AU113" s="102"/>
      <c r="AV113" s="102"/>
      <c r="AW113" s="102"/>
      <c r="AX113" s="102"/>
      <c r="AY113" s="65">
        <v>0</v>
      </c>
      <c r="AZ113" s="65"/>
      <c r="BA113" s="65"/>
      <c r="BB113" s="65"/>
      <c r="BC113" s="65"/>
      <c r="BD113" s="102">
        <f t="shared" si="4"/>
        <v>0</v>
      </c>
      <c r="BE113" s="102"/>
      <c r="BF113" s="102"/>
      <c r="BG113" s="102"/>
      <c r="BH113" s="102"/>
    </row>
    <row r="114" spans="1:76" s="25" customFormat="1" ht="76.5" customHeight="1">
      <c r="A114" s="59">
        <v>4</v>
      </c>
      <c r="B114" s="60"/>
      <c r="C114" s="60"/>
      <c r="D114" s="62" t="s">
        <v>484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4"/>
      <c r="U114" s="66">
        <v>0</v>
      </c>
      <c r="V114" s="67"/>
      <c r="W114" s="67"/>
      <c r="X114" s="67"/>
      <c r="Y114" s="68"/>
      <c r="Z114" s="66">
        <v>0</v>
      </c>
      <c r="AA114" s="67"/>
      <c r="AB114" s="67"/>
      <c r="AC114" s="67"/>
      <c r="AD114" s="68"/>
      <c r="AE114" s="65">
        <v>0</v>
      </c>
      <c r="AF114" s="65"/>
      <c r="AG114" s="65"/>
      <c r="AH114" s="65"/>
      <c r="AI114" s="65"/>
      <c r="AJ114" s="102">
        <f t="shared" si="3"/>
        <v>0</v>
      </c>
      <c r="AK114" s="102"/>
      <c r="AL114" s="102"/>
      <c r="AM114" s="102"/>
      <c r="AN114" s="102"/>
      <c r="AO114" s="65">
        <v>0</v>
      </c>
      <c r="AP114" s="65"/>
      <c r="AQ114" s="65"/>
      <c r="AR114" s="65"/>
      <c r="AS114" s="65"/>
      <c r="AT114" s="102">
        <v>0</v>
      </c>
      <c r="AU114" s="102"/>
      <c r="AV114" s="102"/>
      <c r="AW114" s="102"/>
      <c r="AX114" s="102"/>
      <c r="AY114" s="65">
        <v>0</v>
      </c>
      <c r="AZ114" s="65"/>
      <c r="BA114" s="65"/>
      <c r="BB114" s="65"/>
      <c r="BC114" s="65"/>
      <c r="BD114" s="102">
        <f t="shared" si="4"/>
        <v>0</v>
      </c>
      <c r="BE114" s="102"/>
      <c r="BF114" s="102"/>
      <c r="BG114" s="102"/>
      <c r="BH114" s="102"/>
    </row>
    <row r="115" spans="1:76" s="25" customFormat="1" ht="76.5" customHeight="1">
      <c r="A115" s="59">
        <v>5</v>
      </c>
      <c r="B115" s="60"/>
      <c r="C115" s="60"/>
      <c r="D115" s="62" t="s">
        <v>485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4"/>
      <c r="U115" s="66">
        <v>0</v>
      </c>
      <c r="V115" s="67"/>
      <c r="W115" s="67"/>
      <c r="X115" s="67"/>
      <c r="Y115" s="68"/>
      <c r="Z115" s="66">
        <v>0</v>
      </c>
      <c r="AA115" s="67"/>
      <c r="AB115" s="67"/>
      <c r="AC115" s="67"/>
      <c r="AD115" s="68"/>
      <c r="AE115" s="65">
        <v>0</v>
      </c>
      <c r="AF115" s="65"/>
      <c r="AG115" s="65"/>
      <c r="AH115" s="65"/>
      <c r="AI115" s="65"/>
      <c r="AJ115" s="102">
        <f t="shared" si="3"/>
        <v>0</v>
      </c>
      <c r="AK115" s="102"/>
      <c r="AL115" s="102"/>
      <c r="AM115" s="102"/>
      <c r="AN115" s="102"/>
      <c r="AO115" s="65">
        <v>0</v>
      </c>
      <c r="AP115" s="65"/>
      <c r="AQ115" s="65"/>
      <c r="AR115" s="65"/>
      <c r="AS115" s="65"/>
      <c r="AT115" s="102">
        <v>0</v>
      </c>
      <c r="AU115" s="102"/>
      <c r="AV115" s="102"/>
      <c r="AW115" s="102"/>
      <c r="AX115" s="102"/>
      <c r="AY115" s="65">
        <v>0</v>
      </c>
      <c r="AZ115" s="65"/>
      <c r="BA115" s="65"/>
      <c r="BB115" s="65"/>
      <c r="BC115" s="65"/>
      <c r="BD115" s="102">
        <f t="shared" si="4"/>
        <v>0</v>
      </c>
      <c r="BE115" s="102"/>
      <c r="BF115" s="102"/>
      <c r="BG115" s="102"/>
      <c r="BH115" s="102"/>
    </row>
    <row r="116" spans="1:76" s="25" customFormat="1" ht="25.5" customHeight="1">
      <c r="A116" s="59">
        <v>6</v>
      </c>
      <c r="B116" s="60"/>
      <c r="C116" s="60"/>
      <c r="D116" s="62" t="s">
        <v>486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  <c r="U116" s="66">
        <v>2000000</v>
      </c>
      <c r="V116" s="67"/>
      <c r="W116" s="67"/>
      <c r="X116" s="67"/>
      <c r="Y116" s="68"/>
      <c r="Z116" s="66">
        <v>0</v>
      </c>
      <c r="AA116" s="67"/>
      <c r="AB116" s="67"/>
      <c r="AC116" s="67"/>
      <c r="AD116" s="68"/>
      <c r="AE116" s="65">
        <v>0</v>
      </c>
      <c r="AF116" s="65"/>
      <c r="AG116" s="65"/>
      <c r="AH116" s="65"/>
      <c r="AI116" s="65"/>
      <c r="AJ116" s="102">
        <f t="shared" si="3"/>
        <v>2000000</v>
      </c>
      <c r="AK116" s="102"/>
      <c r="AL116" s="102"/>
      <c r="AM116" s="102"/>
      <c r="AN116" s="102"/>
      <c r="AO116" s="65">
        <v>2000000</v>
      </c>
      <c r="AP116" s="65"/>
      <c r="AQ116" s="65"/>
      <c r="AR116" s="65"/>
      <c r="AS116" s="65"/>
      <c r="AT116" s="102">
        <v>0</v>
      </c>
      <c r="AU116" s="102"/>
      <c r="AV116" s="102"/>
      <c r="AW116" s="102"/>
      <c r="AX116" s="102"/>
      <c r="AY116" s="65">
        <v>0</v>
      </c>
      <c r="AZ116" s="65"/>
      <c r="BA116" s="65"/>
      <c r="BB116" s="65"/>
      <c r="BC116" s="65"/>
      <c r="BD116" s="102">
        <f t="shared" si="4"/>
        <v>2000000</v>
      </c>
      <c r="BE116" s="102"/>
      <c r="BF116" s="102"/>
      <c r="BG116" s="102"/>
      <c r="BH116" s="102"/>
    </row>
    <row r="117" spans="1:76" s="25" customFormat="1" ht="25.5" customHeight="1">
      <c r="A117" s="59">
        <v>7</v>
      </c>
      <c r="B117" s="60"/>
      <c r="C117" s="60"/>
      <c r="D117" s="62" t="s">
        <v>487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66">
        <v>1000000</v>
      </c>
      <c r="V117" s="67"/>
      <c r="W117" s="67"/>
      <c r="X117" s="67"/>
      <c r="Y117" s="68"/>
      <c r="Z117" s="66">
        <v>0</v>
      </c>
      <c r="AA117" s="67"/>
      <c r="AB117" s="67"/>
      <c r="AC117" s="67"/>
      <c r="AD117" s="68"/>
      <c r="AE117" s="65">
        <v>0</v>
      </c>
      <c r="AF117" s="65"/>
      <c r="AG117" s="65"/>
      <c r="AH117" s="65"/>
      <c r="AI117" s="65"/>
      <c r="AJ117" s="102">
        <f t="shared" si="3"/>
        <v>1000000</v>
      </c>
      <c r="AK117" s="102"/>
      <c r="AL117" s="102"/>
      <c r="AM117" s="102"/>
      <c r="AN117" s="102"/>
      <c r="AO117" s="65">
        <v>1000000</v>
      </c>
      <c r="AP117" s="65"/>
      <c r="AQ117" s="65"/>
      <c r="AR117" s="65"/>
      <c r="AS117" s="65"/>
      <c r="AT117" s="102">
        <v>0</v>
      </c>
      <c r="AU117" s="102"/>
      <c r="AV117" s="102"/>
      <c r="AW117" s="102"/>
      <c r="AX117" s="102"/>
      <c r="AY117" s="65">
        <v>0</v>
      </c>
      <c r="AZ117" s="65"/>
      <c r="BA117" s="65"/>
      <c r="BB117" s="65"/>
      <c r="BC117" s="65"/>
      <c r="BD117" s="102">
        <f t="shared" si="4"/>
        <v>1000000</v>
      </c>
      <c r="BE117" s="102"/>
      <c r="BF117" s="102"/>
      <c r="BG117" s="102"/>
      <c r="BH117" s="102"/>
    </row>
    <row r="118" spans="1:76" s="25" customFormat="1" ht="51" customHeight="1">
      <c r="A118" s="59">
        <v>8</v>
      </c>
      <c r="B118" s="60"/>
      <c r="C118" s="60"/>
      <c r="D118" s="62" t="s">
        <v>488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4"/>
      <c r="U118" s="66">
        <v>11000</v>
      </c>
      <c r="V118" s="67"/>
      <c r="W118" s="67"/>
      <c r="X118" s="67"/>
      <c r="Y118" s="68"/>
      <c r="Z118" s="66">
        <v>0</v>
      </c>
      <c r="AA118" s="67"/>
      <c r="AB118" s="67"/>
      <c r="AC118" s="67"/>
      <c r="AD118" s="68"/>
      <c r="AE118" s="65">
        <v>0</v>
      </c>
      <c r="AF118" s="65"/>
      <c r="AG118" s="65"/>
      <c r="AH118" s="65"/>
      <c r="AI118" s="65"/>
      <c r="AJ118" s="102">
        <f t="shared" si="3"/>
        <v>11000</v>
      </c>
      <c r="AK118" s="102"/>
      <c r="AL118" s="102"/>
      <c r="AM118" s="102"/>
      <c r="AN118" s="102"/>
      <c r="AO118" s="65">
        <v>13000</v>
      </c>
      <c r="AP118" s="65"/>
      <c r="AQ118" s="65"/>
      <c r="AR118" s="65"/>
      <c r="AS118" s="65"/>
      <c r="AT118" s="102">
        <v>0</v>
      </c>
      <c r="AU118" s="102"/>
      <c r="AV118" s="102"/>
      <c r="AW118" s="102"/>
      <c r="AX118" s="102"/>
      <c r="AY118" s="65">
        <v>0</v>
      </c>
      <c r="AZ118" s="65"/>
      <c r="BA118" s="65"/>
      <c r="BB118" s="65"/>
      <c r="BC118" s="65"/>
      <c r="BD118" s="102">
        <f t="shared" si="4"/>
        <v>13000</v>
      </c>
      <c r="BE118" s="102"/>
      <c r="BF118" s="102"/>
      <c r="BG118" s="102"/>
      <c r="BH118" s="102"/>
    </row>
    <row r="119" spans="1:76" s="25" customFormat="1" ht="38.25" customHeight="1">
      <c r="A119" s="59">
        <v>9</v>
      </c>
      <c r="B119" s="60"/>
      <c r="C119" s="60"/>
      <c r="D119" s="62" t="s">
        <v>489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66">
        <v>3250000</v>
      </c>
      <c r="V119" s="67"/>
      <c r="W119" s="67"/>
      <c r="X119" s="67"/>
      <c r="Y119" s="68"/>
      <c r="Z119" s="66">
        <v>0</v>
      </c>
      <c r="AA119" s="67"/>
      <c r="AB119" s="67"/>
      <c r="AC119" s="67"/>
      <c r="AD119" s="68"/>
      <c r="AE119" s="65">
        <v>0</v>
      </c>
      <c r="AF119" s="65"/>
      <c r="AG119" s="65"/>
      <c r="AH119" s="65"/>
      <c r="AI119" s="65"/>
      <c r="AJ119" s="102">
        <f t="shared" si="3"/>
        <v>3250000</v>
      </c>
      <c r="AK119" s="102"/>
      <c r="AL119" s="102"/>
      <c r="AM119" s="102"/>
      <c r="AN119" s="102"/>
      <c r="AO119" s="65">
        <v>3000000</v>
      </c>
      <c r="AP119" s="65"/>
      <c r="AQ119" s="65"/>
      <c r="AR119" s="65"/>
      <c r="AS119" s="65"/>
      <c r="AT119" s="102">
        <v>0</v>
      </c>
      <c r="AU119" s="102"/>
      <c r="AV119" s="102"/>
      <c r="AW119" s="102"/>
      <c r="AX119" s="102"/>
      <c r="AY119" s="65">
        <v>0</v>
      </c>
      <c r="AZ119" s="65"/>
      <c r="BA119" s="65"/>
      <c r="BB119" s="65"/>
      <c r="BC119" s="65"/>
      <c r="BD119" s="102">
        <f t="shared" si="4"/>
        <v>3000000</v>
      </c>
      <c r="BE119" s="102"/>
      <c r="BF119" s="102"/>
      <c r="BG119" s="102"/>
      <c r="BH119" s="102"/>
    </row>
    <row r="120" spans="1:76" s="25" customFormat="1" ht="63.75" customHeight="1">
      <c r="A120" s="59">
        <v>10</v>
      </c>
      <c r="B120" s="60"/>
      <c r="C120" s="60"/>
      <c r="D120" s="62" t="s">
        <v>490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66">
        <v>17466000</v>
      </c>
      <c r="V120" s="67"/>
      <c r="W120" s="67"/>
      <c r="X120" s="67"/>
      <c r="Y120" s="68"/>
      <c r="Z120" s="66">
        <v>0</v>
      </c>
      <c r="AA120" s="67"/>
      <c r="AB120" s="67"/>
      <c r="AC120" s="67"/>
      <c r="AD120" s="68"/>
      <c r="AE120" s="65">
        <v>0</v>
      </c>
      <c r="AF120" s="65"/>
      <c r="AG120" s="65"/>
      <c r="AH120" s="65"/>
      <c r="AI120" s="65"/>
      <c r="AJ120" s="102">
        <f t="shared" si="3"/>
        <v>17466000</v>
      </c>
      <c r="AK120" s="102"/>
      <c r="AL120" s="102"/>
      <c r="AM120" s="102"/>
      <c r="AN120" s="102"/>
      <c r="AO120" s="65">
        <v>19254000</v>
      </c>
      <c r="AP120" s="65"/>
      <c r="AQ120" s="65"/>
      <c r="AR120" s="65"/>
      <c r="AS120" s="65"/>
      <c r="AT120" s="102">
        <v>0</v>
      </c>
      <c r="AU120" s="102"/>
      <c r="AV120" s="102"/>
      <c r="AW120" s="102"/>
      <c r="AX120" s="102"/>
      <c r="AY120" s="65">
        <v>0</v>
      </c>
      <c r="AZ120" s="65"/>
      <c r="BA120" s="65"/>
      <c r="BB120" s="65"/>
      <c r="BC120" s="65"/>
      <c r="BD120" s="102">
        <f t="shared" si="4"/>
        <v>19254000</v>
      </c>
      <c r="BE120" s="102"/>
      <c r="BF120" s="102"/>
      <c r="BG120" s="102"/>
      <c r="BH120" s="102"/>
    </row>
    <row r="121" spans="1:76" s="25" customFormat="1" ht="38.25" customHeight="1">
      <c r="A121" s="59">
        <v>11</v>
      </c>
      <c r="B121" s="60"/>
      <c r="C121" s="60"/>
      <c r="D121" s="62" t="s">
        <v>491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66">
        <v>10000</v>
      </c>
      <c r="V121" s="67"/>
      <c r="W121" s="67"/>
      <c r="X121" s="67"/>
      <c r="Y121" s="68"/>
      <c r="Z121" s="66">
        <v>0</v>
      </c>
      <c r="AA121" s="67"/>
      <c r="AB121" s="67"/>
      <c r="AC121" s="67"/>
      <c r="AD121" s="68"/>
      <c r="AE121" s="65">
        <v>0</v>
      </c>
      <c r="AF121" s="65"/>
      <c r="AG121" s="65"/>
      <c r="AH121" s="65"/>
      <c r="AI121" s="65"/>
      <c r="AJ121" s="102">
        <f t="shared" si="3"/>
        <v>10000</v>
      </c>
      <c r="AK121" s="102"/>
      <c r="AL121" s="102"/>
      <c r="AM121" s="102"/>
      <c r="AN121" s="102"/>
      <c r="AO121" s="65">
        <v>10000</v>
      </c>
      <c r="AP121" s="65"/>
      <c r="AQ121" s="65"/>
      <c r="AR121" s="65"/>
      <c r="AS121" s="65"/>
      <c r="AT121" s="102">
        <v>0</v>
      </c>
      <c r="AU121" s="102"/>
      <c r="AV121" s="102"/>
      <c r="AW121" s="102"/>
      <c r="AX121" s="102"/>
      <c r="AY121" s="65">
        <v>0</v>
      </c>
      <c r="AZ121" s="65"/>
      <c r="BA121" s="65"/>
      <c r="BB121" s="65"/>
      <c r="BC121" s="65"/>
      <c r="BD121" s="102">
        <f t="shared" si="4"/>
        <v>10000</v>
      </c>
      <c r="BE121" s="102"/>
      <c r="BF121" s="102"/>
      <c r="BG121" s="102"/>
      <c r="BH121" s="102"/>
    </row>
    <row r="122" spans="1:76" s="6" customFormat="1" ht="12.75" customHeight="1">
      <c r="A122" s="81"/>
      <c r="B122" s="82"/>
      <c r="C122" s="82"/>
      <c r="D122" s="84" t="s">
        <v>147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6"/>
      <c r="U122" s="76">
        <v>23737000</v>
      </c>
      <c r="V122" s="77"/>
      <c r="W122" s="77"/>
      <c r="X122" s="77"/>
      <c r="Y122" s="78"/>
      <c r="Z122" s="76">
        <v>0</v>
      </c>
      <c r="AA122" s="77"/>
      <c r="AB122" s="77"/>
      <c r="AC122" s="77"/>
      <c r="AD122" s="78"/>
      <c r="AE122" s="80">
        <v>0</v>
      </c>
      <c r="AF122" s="80"/>
      <c r="AG122" s="80"/>
      <c r="AH122" s="80"/>
      <c r="AI122" s="80"/>
      <c r="AJ122" s="103">
        <f t="shared" si="3"/>
        <v>23737000</v>
      </c>
      <c r="AK122" s="103"/>
      <c r="AL122" s="103"/>
      <c r="AM122" s="103"/>
      <c r="AN122" s="103"/>
      <c r="AO122" s="80">
        <v>25277000</v>
      </c>
      <c r="AP122" s="80"/>
      <c r="AQ122" s="80"/>
      <c r="AR122" s="80"/>
      <c r="AS122" s="80"/>
      <c r="AT122" s="103">
        <v>0</v>
      </c>
      <c r="AU122" s="103"/>
      <c r="AV122" s="103"/>
      <c r="AW122" s="103"/>
      <c r="AX122" s="103"/>
      <c r="AY122" s="80">
        <v>0</v>
      </c>
      <c r="AZ122" s="80"/>
      <c r="BA122" s="80"/>
      <c r="BB122" s="80"/>
      <c r="BC122" s="80"/>
      <c r="BD122" s="103">
        <f t="shared" si="4"/>
        <v>25277000</v>
      </c>
      <c r="BE122" s="103"/>
      <c r="BF122" s="103"/>
      <c r="BG122" s="103"/>
      <c r="BH122" s="103"/>
    </row>
    <row r="123" spans="1:76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6" ht="14.25" customHeight="1">
      <c r="A125" s="34" t="s">
        <v>152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76" ht="14.25" customHeight="1">
      <c r="A126" s="34" t="s">
        <v>223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76" ht="23.1" customHeight="1">
      <c r="A127" s="49" t="s">
        <v>6</v>
      </c>
      <c r="B127" s="50"/>
      <c r="C127" s="50"/>
      <c r="D127" s="55" t="s">
        <v>9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 t="s">
        <v>8</v>
      </c>
      <c r="R127" s="55"/>
      <c r="S127" s="55"/>
      <c r="T127" s="55"/>
      <c r="U127" s="55"/>
      <c r="V127" s="55" t="s">
        <v>7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41" t="s">
        <v>208</v>
      </c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3"/>
      <c r="AU127" s="41" t="s">
        <v>211</v>
      </c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3"/>
      <c r="BJ127" s="41" t="s">
        <v>219</v>
      </c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3"/>
    </row>
    <row r="128" spans="1:76" ht="32.25" customHeight="1">
      <c r="A128" s="52"/>
      <c r="B128" s="53"/>
      <c r="C128" s="53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 t="s">
        <v>4</v>
      </c>
      <c r="AG128" s="55"/>
      <c r="AH128" s="55"/>
      <c r="AI128" s="55"/>
      <c r="AJ128" s="55"/>
      <c r="AK128" s="55" t="s">
        <v>3</v>
      </c>
      <c r="AL128" s="55"/>
      <c r="AM128" s="55"/>
      <c r="AN128" s="55"/>
      <c r="AO128" s="55"/>
      <c r="AP128" s="55" t="s">
        <v>123</v>
      </c>
      <c r="AQ128" s="55"/>
      <c r="AR128" s="55"/>
      <c r="AS128" s="55"/>
      <c r="AT128" s="55"/>
      <c r="AU128" s="55" t="s">
        <v>4</v>
      </c>
      <c r="AV128" s="55"/>
      <c r="AW128" s="55"/>
      <c r="AX128" s="55"/>
      <c r="AY128" s="55"/>
      <c r="AZ128" s="55" t="s">
        <v>3</v>
      </c>
      <c r="BA128" s="55"/>
      <c r="BB128" s="55"/>
      <c r="BC128" s="55"/>
      <c r="BD128" s="55"/>
      <c r="BE128" s="55" t="s">
        <v>90</v>
      </c>
      <c r="BF128" s="55"/>
      <c r="BG128" s="55"/>
      <c r="BH128" s="55"/>
      <c r="BI128" s="55"/>
      <c r="BJ128" s="55" t="s">
        <v>4</v>
      </c>
      <c r="BK128" s="55"/>
      <c r="BL128" s="55"/>
      <c r="BM128" s="55"/>
      <c r="BN128" s="55"/>
      <c r="BO128" s="55" t="s">
        <v>3</v>
      </c>
      <c r="BP128" s="55"/>
      <c r="BQ128" s="55"/>
      <c r="BR128" s="55"/>
      <c r="BS128" s="55"/>
      <c r="BT128" s="55" t="s">
        <v>97</v>
      </c>
      <c r="BU128" s="55"/>
      <c r="BV128" s="55"/>
      <c r="BW128" s="55"/>
      <c r="BX128" s="55"/>
    </row>
    <row r="129" spans="1:79" ht="15" customHeight="1">
      <c r="A129" s="41">
        <v>1</v>
      </c>
      <c r="B129" s="42"/>
      <c r="C129" s="42"/>
      <c r="D129" s="55">
        <v>2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>
        <v>3</v>
      </c>
      <c r="R129" s="55"/>
      <c r="S129" s="55"/>
      <c r="T129" s="55"/>
      <c r="U129" s="55"/>
      <c r="V129" s="55">
        <v>4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55">
        <v>5</v>
      </c>
      <c r="AG129" s="55"/>
      <c r="AH129" s="55"/>
      <c r="AI129" s="55"/>
      <c r="AJ129" s="55"/>
      <c r="AK129" s="55">
        <v>6</v>
      </c>
      <c r="AL129" s="55"/>
      <c r="AM129" s="55"/>
      <c r="AN129" s="55"/>
      <c r="AO129" s="55"/>
      <c r="AP129" s="55">
        <v>7</v>
      </c>
      <c r="AQ129" s="55"/>
      <c r="AR129" s="55"/>
      <c r="AS129" s="55"/>
      <c r="AT129" s="55"/>
      <c r="AU129" s="55">
        <v>8</v>
      </c>
      <c r="AV129" s="55"/>
      <c r="AW129" s="55"/>
      <c r="AX129" s="55"/>
      <c r="AY129" s="55"/>
      <c r="AZ129" s="55">
        <v>9</v>
      </c>
      <c r="BA129" s="55"/>
      <c r="BB129" s="55"/>
      <c r="BC129" s="55"/>
      <c r="BD129" s="55"/>
      <c r="BE129" s="55">
        <v>10</v>
      </c>
      <c r="BF129" s="55"/>
      <c r="BG129" s="55"/>
      <c r="BH129" s="55"/>
      <c r="BI129" s="55"/>
      <c r="BJ129" s="55">
        <v>11</v>
      </c>
      <c r="BK129" s="55"/>
      <c r="BL129" s="55"/>
      <c r="BM129" s="55"/>
      <c r="BN129" s="55"/>
      <c r="BO129" s="55">
        <v>12</v>
      </c>
      <c r="BP129" s="55"/>
      <c r="BQ129" s="55"/>
      <c r="BR129" s="55"/>
      <c r="BS129" s="55"/>
      <c r="BT129" s="55">
        <v>13</v>
      </c>
      <c r="BU129" s="55"/>
      <c r="BV129" s="55"/>
      <c r="BW129" s="55"/>
      <c r="BX129" s="55"/>
    </row>
    <row r="130" spans="1:79" ht="10.5" hidden="1" customHeight="1">
      <c r="A130" s="69" t="s">
        <v>154</v>
      </c>
      <c r="B130" s="70"/>
      <c r="C130" s="70"/>
      <c r="D130" s="55" t="s">
        <v>57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 t="s">
        <v>70</v>
      </c>
      <c r="R130" s="55"/>
      <c r="S130" s="55"/>
      <c r="T130" s="55"/>
      <c r="U130" s="55"/>
      <c r="V130" s="55" t="s">
        <v>71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79" t="s">
        <v>111</v>
      </c>
      <c r="AG130" s="79"/>
      <c r="AH130" s="79"/>
      <c r="AI130" s="79"/>
      <c r="AJ130" s="79"/>
      <c r="AK130" s="108" t="s">
        <v>112</v>
      </c>
      <c r="AL130" s="108"/>
      <c r="AM130" s="108"/>
      <c r="AN130" s="108"/>
      <c r="AO130" s="108"/>
      <c r="AP130" s="93" t="s">
        <v>177</v>
      </c>
      <c r="AQ130" s="93"/>
      <c r="AR130" s="93"/>
      <c r="AS130" s="93"/>
      <c r="AT130" s="93"/>
      <c r="AU130" s="79" t="s">
        <v>113</v>
      </c>
      <c r="AV130" s="79"/>
      <c r="AW130" s="79"/>
      <c r="AX130" s="79"/>
      <c r="AY130" s="79"/>
      <c r="AZ130" s="108" t="s">
        <v>114</v>
      </c>
      <c r="BA130" s="108"/>
      <c r="BB130" s="108"/>
      <c r="BC130" s="108"/>
      <c r="BD130" s="108"/>
      <c r="BE130" s="93" t="s">
        <v>177</v>
      </c>
      <c r="BF130" s="93"/>
      <c r="BG130" s="93"/>
      <c r="BH130" s="93"/>
      <c r="BI130" s="93"/>
      <c r="BJ130" s="79" t="s">
        <v>105</v>
      </c>
      <c r="BK130" s="79"/>
      <c r="BL130" s="79"/>
      <c r="BM130" s="79"/>
      <c r="BN130" s="79"/>
      <c r="BO130" s="108" t="s">
        <v>106</v>
      </c>
      <c r="BP130" s="108"/>
      <c r="BQ130" s="108"/>
      <c r="BR130" s="108"/>
      <c r="BS130" s="108"/>
      <c r="BT130" s="93" t="s">
        <v>177</v>
      </c>
      <c r="BU130" s="93"/>
      <c r="BV130" s="93"/>
      <c r="BW130" s="93"/>
      <c r="BX130" s="93"/>
      <c r="CA130" t="s">
        <v>37</v>
      </c>
    </row>
    <row r="131" spans="1:79" s="6" customFormat="1" ht="15" customHeight="1">
      <c r="A131" s="81">
        <v>0</v>
      </c>
      <c r="B131" s="82"/>
      <c r="C131" s="82"/>
      <c r="D131" s="109" t="s">
        <v>176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CA131" s="6" t="s">
        <v>38</v>
      </c>
    </row>
    <row r="132" spans="1:79" s="25" customFormat="1" ht="42.75" customHeight="1">
      <c r="A132" s="59">
        <v>1</v>
      </c>
      <c r="B132" s="60"/>
      <c r="C132" s="60"/>
      <c r="D132" s="111" t="s">
        <v>492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  <c r="Q132" s="55" t="s">
        <v>179</v>
      </c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104">
        <v>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0</v>
      </c>
      <c r="AQ132" s="104"/>
      <c r="AR132" s="104"/>
      <c r="AS132" s="104"/>
      <c r="AT132" s="104"/>
      <c r="AU132" s="104">
        <v>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0</v>
      </c>
      <c r="BF132" s="104"/>
      <c r="BG132" s="104"/>
      <c r="BH132" s="104"/>
      <c r="BI132" s="104"/>
      <c r="BJ132" s="104">
        <v>0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v>0</v>
      </c>
      <c r="BU132" s="104"/>
      <c r="BV132" s="104"/>
      <c r="BW132" s="104"/>
      <c r="BX132" s="104"/>
    </row>
    <row r="133" spans="1:79" s="25" customFormat="1" ht="45" customHeight="1">
      <c r="A133" s="59">
        <v>2</v>
      </c>
      <c r="B133" s="60"/>
      <c r="C133" s="60"/>
      <c r="D133" s="111" t="s">
        <v>493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55" t="s">
        <v>179</v>
      </c>
      <c r="R133" s="55"/>
      <c r="S133" s="55"/>
      <c r="T133" s="55"/>
      <c r="U133" s="55"/>
      <c r="V133" s="55" t="s">
        <v>422</v>
      </c>
      <c r="W133" s="55"/>
      <c r="X133" s="55"/>
      <c r="Y133" s="55"/>
      <c r="Z133" s="55"/>
      <c r="AA133" s="55"/>
      <c r="AB133" s="55"/>
      <c r="AC133" s="55"/>
      <c r="AD133" s="55"/>
      <c r="AE133" s="55"/>
      <c r="AF133" s="104">
        <v>74.7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74.7</v>
      </c>
      <c r="AQ133" s="104"/>
      <c r="AR133" s="104"/>
      <c r="AS133" s="104"/>
      <c r="AT133" s="104"/>
      <c r="AU133" s="104">
        <v>0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0</v>
      </c>
      <c r="BF133" s="104"/>
      <c r="BG133" s="104"/>
      <c r="BH133" s="104"/>
      <c r="BI133" s="104"/>
      <c r="BJ133" s="104">
        <v>0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>
        <v>0</v>
      </c>
      <c r="BU133" s="104"/>
      <c r="BV133" s="104"/>
      <c r="BW133" s="104"/>
      <c r="BX133" s="104"/>
    </row>
    <row r="134" spans="1:79" s="25" customFormat="1" ht="30" customHeight="1">
      <c r="A134" s="59">
        <v>3</v>
      </c>
      <c r="B134" s="60"/>
      <c r="C134" s="60"/>
      <c r="D134" s="111" t="s">
        <v>494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179</v>
      </c>
      <c r="R134" s="55"/>
      <c r="S134" s="55"/>
      <c r="T134" s="55"/>
      <c r="U134" s="55"/>
      <c r="V134" s="55" t="s">
        <v>422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04">
        <v>3729.75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3729.75</v>
      </c>
      <c r="AQ134" s="104"/>
      <c r="AR134" s="104"/>
      <c r="AS134" s="104"/>
      <c r="AT134" s="104"/>
      <c r="AU134" s="104">
        <v>8670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8670</v>
      </c>
      <c r="BF134" s="104"/>
      <c r="BG134" s="104"/>
      <c r="BH134" s="104"/>
      <c r="BI134" s="104"/>
      <c r="BJ134" s="104">
        <v>15684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15684</v>
      </c>
      <c r="BU134" s="104"/>
      <c r="BV134" s="104"/>
      <c r="BW134" s="104"/>
      <c r="BX134" s="104"/>
    </row>
    <row r="135" spans="1:79" s="25" customFormat="1" ht="30" customHeight="1">
      <c r="A135" s="59">
        <v>4</v>
      </c>
      <c r="B135" s="60"/>
      <c r="C135" s="60"/>
      <c r="D135" s="111" t="s">
        <v>495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179</v>
      </c>
      <c r="R135" s="55"/>
      <c r="S135" s="55"/>
      <c r="T135" s="55"/>
      <c r="U135" s="55"/>
      <c r="V135" s="55" t="s">
        <v>422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104">
        <v>3570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3570</v>
      </c>
      <c r="AQ135" s="104"/>
      <c r="AR135" s="104"/>
      <c r="AS135" s="104"/>
      <c r="AT135" s="104"/>
      <c r="AU135" s="104">
        <v>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0</v>
      </c>
      <c r="BF135" s="104"/>
      <c r="BG135" s="104"/>
      <c r="BH135" s="104"/>
      <c r="BI135" s="104"/>
      <c r="BJ135" s="104">
        <v>2750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2750</v>
      </c>
      <c r="BU135" s="104"/>
      <c r="BV135" s="104"/>
      <c r="BW135" s="104"/>
      <c r="BX135" s="104"/>
    </row>
    <row r="136" spans="1:79" s="25" customFormat="1" ht="45" customHeight="1">
      <c r="A136" s="59">
        <v>5</v>
      </c>
      <c r="B136" s="60"/>
      <c r="C136" s="60"/>
      <c r="D136" s="111" t="s">
        <v>496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179</v>
      </c>
      <c r="R136" s="55"/>
      <c r="S136" s="55"/>
      <c r="T136" s="55"/>
      <c r="U136" s="55"/>
      <c r="V136" s="111" t="s">
        <v>445</v>
      </c>
      <c r="W136" s="112"/>
      <c r="X136" s="112"/>
      <c r="Y136" s="112"/>
      <c r="Z136" s="112"/>
      <c r="AA136" s="112"/>
      <c r="AB136" s="112"/>
      <c r="AC136" s="112"/>
      <c r="AD136" s="112"/>
      <c r="AE136" s="113"/>
      <c r="AF136" s="104">
        <v>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0</v>
      </c>
      <c r="AQ136" s="104"/>
      <c r="AR136" s="104"/>
      <c r="AS136" s="104"/>
      <c r="AT136" s="104"/>
      <c r="AU136" s="104">
        <v>700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700</v>
      </c>
      <c r="BF136" s="104"/>
      <c r="BG136" s="104"/>
      <c r="BH136" s="104"/>
      <c r="BI136" s="104"/>
      <c r="BJ136" s="104">
        <v>0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0</v>
      </c>
      <c r="BU136" s="104"/>
      <c r="BV136" s="104"/>
      <c r="BW136" s="104"/>
      <c r="BX136" s="104"/>
    </row>
    <row r="137" spans="1:79" s="25" customFormat="1" ht="45" customHeight="1">
      <c r="A137" s="59">
        <v>6</v>
      </c>
      <c r="B137" s="60"/>
      <c r="C137" s="60"/>
      <c r="D137" s="111" t="s">
        <v>497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179</v>
      </c>
      <c r="R137" s="55"/>
      <c r="S137" s="55"/>
      <c r="T137" s="55"/>
      <c r="U137" s="55"/>
      <c r="V137" s="111" t="s">
        <v>422</v>
      </c>
      <c r="W137" s="112"/>
      <c r="X137" s="112"/>
      <c r="Y137" s="112"/>
      <c r="Z137" s="112"/>
      <c r="AA137" s="112"/>
      <c r="AB137" s="112"/>
      <c r="AC137" s="112"/>
      <c r="AD137" s="112"/>
      <c r="AE137" s="113"/>
      <c r="AF137" s="104">
        <v>0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0</v>
      </c>
      <c r="AQ137" s="104"/>
      <c r="AR137" s="104"/>
      <c r="AS137" s="104"/>
      <c r="AT137" s="104"/>
      <c r="AU137" s="104">
        <v>2646.54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2646.54</v>
      </c>
      <c r="BF137" s="104"/>
      <c r="BG137" s="104"/>
      <c r="BH137" s="104"/>
      <c r="BI137" s="104"/>
      <c r="BJ137" s="104">
        <v>0</v>
      </c>
      <c r="BK137" s="104"/>
      <c r="BL137" s="104"/>
      <c r="BM137" s="104"/>
      <c r="BN137" s="104"/>
      <c r="BO137" s="104">
        <v>0</v>
      </c>
      <c r="BP137" s="104"/>
      <c r="BQ137" s="104"/>
      <c r="BR137" s="104"/>
      <c r="BS137" s="104"/>
      <c r="BT137" s="104">
        <v>0</v>
      </c>
      <c r="BU137" s="104"/>
      <c r="BV137" s="104"/>
      <c r="BW137" s="104"/>
      <c r="BX137" s="104"/>
    </row>
    <row r="138" spans="1:79" s="25" customFormat="1" ht="45" customHeight="1">
      <c r="A138" s="59">
        <v>7</v>
      </c>
      <c r="B138" s="60"/>
      <c r="C138" s="60"/>
      <c r="D138" s="111" t="s">
        <v>498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179</v>
      </c>
      <c r="R138" s="55"/>
      <c r="S138" s="55"/>
      <c r="T138" s="55"/>
      <c r="U138" s="55"/>
      <c r="V138" s="111" t="s">
        <v>422</v>
      </c>
      <c r="W138" s="112"/>
      <c r="X138" s="112"/>
      <c r="Y138" s="112"/>
      <c r="Z138" s="112"/>
      <c r="AA138" s="112"/>
      <c r="AB138" s="112"/>
      <c r="AC138" s="112"/>
      <c r="AD138" s="112"/>
      <c r="AE138" s="113"/>
      <c r="AF138" s="104">
        <v>0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0</v>
      </c>
      <c r="AQ138" s="104"/>
      <c r="AR138" s="104"/>
      <c r="AS138" s="104"/>
      <c r="AT138" s="104"/>
      <c r="AU138" s="104">
        <v>1470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1470</v>
      </c>
      <c r="BF138" s="104"/>
      <c r="BG138" s="104"/>
      <c r="BH138" s="104"/>
      <c r="BI138" s="104"/>
      <c r="BJ138" s="104">
        <v>0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0</v>
      </c>
      <c r="BU138" s="104"/>
      <c r="BV138" s="104"/>
      <c r="BW138" s="104"/>
      <c r="BX138" s="104"/>
    </row>
    <row r="139" spans="1:79" s="25" customFormat="1" ht="45" customHeight="1">
      <c r="A139" s="59">
        <v>8</v>
      </c>
      <c r="B139" s="60"/>
      <c r="C139" s="60"/>
      <c r="D139" s="111" t="s">
        <v>499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179</v>
      </c>
      <c r="R139" s="55"/>
      <c r="S139" s="55"/>
      <c r="T139" s="55"/>
      <c r="U139" s="55"/>
      <c r="V139" s="111" t="s">
        <v>422</v>
      </c>
      <c r="W139" s="112"/>
      <c r="X139" s="112"/>
      <c r="Y139" s="112"/>
      <c r="Z139" s="112"/>
      <c r="AA139" s="112"/>
      <c r="AB139" s="112"/>
      <c r="AC139" s="112"/>
      <c r="AD139" s="112"/>
      <c r="AE139" s="113"/>
      <c r="AF139" s="104">
        <v>0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0</v>
      </c>
      <c r="AQ139" s="104"/>
      <c r="AR139" s="104"/>
      <c r="AS139" s="104"/>
      <c r="AT139" s="104"/>
      <c r="AU139" s="104">
        <v>0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0</v>
      </c>
      <c r="BF139" s="104"/>
      <c r="BG139" s="104"/>
      <c r="BH139" s="104"/>
      <c r="BI139" s="104"/>
      <c r="BJ139" s="104">
        <v>1000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1000</v>
      </c>
      <c r="BU139" s="104"/>
      <c r="BV139" s="104"/>
      <c r="BW139" s="104"/>
      <c r="BX139" s="104"/>
    </row>
    <row r="140" spans="1:79" s="25" customFormat="1" ht="30" customHeight="1">
      <c r="A140" s="59">
        <v>9</v>
      </c>
      <c r="B140" s="60"/>
      <c r="C140" s="60"/>
      <c r="D140" s="111" t="s">
        <v>500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179</v>
      </c>
      <c r="R140" s="55"/>
      <c r="S140" s="55"/>
      <c r="T140" s="55"/>
      <c r="U140" s="55"/>
      <c r="V140" s="111" t="s">
        <v>422</v>
      </c>
      <c r="W140" s="112"/>
      <c r="X140" s="112"/>
      <c r="Y140" s="112"/>
      <c r="Z140" s="112"/>
      <c r="AA140" s="112"/>
      <c r="AB140" s="112"/>
      <c r="AC140" s="112"/>
      <c r="AD140" s="112"/>
      <c r="AE140" s="113"/>
      <c r="AF140" s="104">
        <v>0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0</v>
      </c>
      <c r="AQ140" s="104"/>
      <c r="AR140" s="104"/>
      <c r="AS140" s="104"/>
      <c r="AT140" s="104"/>
      <c r="AU140" s="104">
        <v>0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0</v>
      </c>
      <c r="BF140" s="104"/>
      <c r="BG140" s="104"/>
      <c r="BH140" s="104"/>
      <c r="BI140" s="104"/>
      <c r="BJ140" s="104">
        <v>9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v>9</v>
      </c>
      <c r="BU140" s="104"/>
      <c r="BV140" s="104"/>
      <c r="BW140" s="104"/>
      <c r="BX140" s="104"/>
    </row>
    <row r="141" spans="1:79" s="25" customFormat="1" ht="45" customHeight="1">
      <c r="A141" s="59">
        <v>10</v>
      </c>
      <c r="B141" s="60"/>
      <c r="C141" s="60"/>
      <c r="D141" s="111" t="s">
        <v>501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179</v>
      </c>
      <c r="R141" s="55"/>
      <c r="S141" s="55"/>
      <c r="T141" s="55"/>
      <c r="U141" s="55"/>
      <c r="V141" s="111" t="s">
        <v>422</v>
      </c>
      <c r="W141" s="112"/>
      <c r="X141" s="112"/>
      <c r="Y141" s="112"/>
      <c r="Z141" s="112"/>
      <c r="AA141" s="112"/>
      <c r="AB141" s="112"/>
      <c r="AC141" s="112"/>
      <c r="AD141" s="112"/>
      <c r="AE141" s="113"/>
      <c r="AF141" s="104">
        <v>0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0</v>
      </c>
      <c r="AQ141" s="104"/>
      <c r="AR141" s="104"/>
      <c r="AS141" s="104"/>
      <c r="AT141" s="104"/>
      <c r="AU141" s="104">
        <v>0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0</v>
      </c>
      <c r="BF141" s="104"/>
      <c r="BG141" s="104"/>
      <c r="BH141" s="104"/>
      <c r="BI141" s="104"/>
      <c r="BJ141" s="104">
        <v>20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20</v>
      </c>
      <c r="BU141" s="104"/>
      <c r="BV141" s="104"/>
      <c r="BW141" s="104"/>
      <c r="BX141" s="104"/>
    </row>
    <row r="142" spans="1:79" s="6" customFormat="1" ht="15" customHeight="1">
      <c r="A142" s="81">
        <v>0</v>
      </c>
      <c r="B142" s="82"/>
      <c r="C142" s="82"/>
      <c r="D142" s="105" t="s">
        <v>181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6"/>
      <c r="Q142" s="109"/>
      <c r="R142" s="109"/>
      <c r="S142" s="109"/>
      <c r="T142" s="109"/>
      <c r="U142" s="109"/>
      <c r="V142" s="105"/>
      <c r="W142" s="106"/>
      <c r="X142" s="106"/>
      <c r="Y142" s="106"/>
      <c r="Z142" s="106"/>
      <c r="AA142" s="106"/>
      <c r="AB142" s="106"/>
      <c r="AC142" s="106"/>
      <c r="AD142" s="106"/>
      <c r="AE142" s="107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</row>
    <row r="143" spans="1:79" s="25" customFormat="1" ht="28.5" customHeight="1">
      <c r="A143" s="59">
        <v>11</v>
      </c>
      <c r="B143" s="60"/>
      <c r="C143" s="60"/>
      <c r="D143" s="111" t="s">
        <v>502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183</v>
      </c>
      <c r="R143" s="55"/>
      <c r="S143" s="55"/>
      <c r="T143" s="55"/>
      <c r="U143" s="55"/>
      <c r="V143" s="111" t="s">
        <v>184</v>
      </c>
      <c r="W143" s="112"/>
      <c r="X143" s="112"/>
      <c r="Y143" s="112"/>
      <c r="Z143" s="112"/>
      <c r="AA143" s="112"/>
      <c r="AB143" s="112"/>
      <c r="AC143" s="112"/>
      <c r="AD143" s="112"/>
      <c r="AE143" s="113"/>
      <c r="AF143" s="104">
        <v>0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0</v>
      </c>
      <c r="AQ143" s="104"/>
      <c r="AR143" s="104"/>
      <c r="AS143" s="104"/>
      <c r="AT143" s="104"/>
      <c r="AU143" s="104">
        <v>0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0</v>
      </c>
      <c r="BF143" s="104"/>
      <c r="BG143" s="104"/>
      <c r="BH143" s="104"/>
      <c r="BI143" s="104"/>
      <c r="BJ143" s="104">
        <v>370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370</v>
      </c>
      <c r="BU143" s="104"/>
      <c r="BV143" s="104"/>
      <c r="BW143" s="104"/>
      <c r="BX143" s="104"/>
    </row>
    <row r="144" spans="1:79" s="25" customFormat="1" ht="30" customHeight="1">
      <c r="A144" s="59">
        <v>12</v>
      </c>
      <c r="B144" s="60"/>
      <c r="C144" s="60"/>
      <c r="D144" s="111" t="s">
        <v>503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466</v>
      </c>
      <c r="R144" s="55"/>
      <c r="S144" s="55"/>
      <c r="T144" s="55"/>
      <c r="U144" s="55"/>
      <c r="V144" s="111" t="s">
        <v>184</v>
      </c>
      <c r="W144" s="112"/>
      <c r="X144" s="112"/>
      <c r="Y144" s="112"/>
      <c r="Z144" s="112"/>
      <c r="AA144" s="112"/>
      <c r="AB144" s="112"/>
      <c r="AC144" s="112"/>
      <c r="AD144" s="112"/>
      <c r="AE144" s="113"/>
      <c r="AF144" s="104">
        <v>0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0</v>
      </c>
      <c r="AQ144" s="104"/>
      <c r="AR144" s="104"/>
      <c r="AS144" s="104"/>
      <c r="AT144" s="104"/>
      <c r="AU144" s="104">
        <v>0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0</v>
      </c>
      <c r="BF144" s="104"/>
      <c r="BG144" s="104"/>
      <c r="BH144" s="104"/>
      <c r="BI144" s="104"/>
      <c r="BJ144" s="104">
        <v>3000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3000</v>
      </c>
      <c r="BU144" s="104"/>
      <c r="BV144" s="104"/>
      <c r="BW144" s="104"/>
      <c r="BX144" s="104"/>
    </row>
    <row r="145" spans="1:76" s="25" customFormat="1" ht="30" customHeight="1">
      <c r="A145" s="59">
        <v>13</v>
      </c>
      <c r="B145" s="60"/>
      <c r="C145" s="60"/>
      <c r="D145" s="111" t="s">
        <v>504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277</v>
      </c>
      <c r="R145" s="55"/>
      <c r="S145" s="55"/>
      <c r="T145" s="55"/>
      <c r="U145" s="55"/>
      <c r="V145" s="111" t="s">
        <v>184</v>
      </c>
      <c r="W145" s="112"/>
      <c r="X145" s="112"/>
      <c r="Y145" s="112"/>
      <c r="Z145" s="112"/>
      <c r="AA145" s="112"/>
      <c r="AB145" s="112"/>
      <c r="AC145" s="112"/>
      <c r="AD145" s="112"/>
      <c r="AE145" s="113"/>
      <c r="AF145" s="104">
        <v>0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0</v>
      </c>
      <c r="AQ145" s="104"/>
      <c r="AR145" s="104"/>
      <c r="AS145" s="104"/>
      <c r="AT145" s="104"/>
      <c r="AU145" s="104">
        <v>0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0</v>
      </c>
      <c r="BF145" s="104"/>
      <c r="BG145" s="104"/>
      <c r="BH145" s="104"/>
      <c r="BI145" s="104"/>
      <c r="BJ145" s="104">
        <v>1</v>
      </c>
      <c r="BK145" s="104"/>
      <c r="BL145" s="104"/>
      <c r="BM145" s="104"/>
      <c r="BN145" s="104"/>
      <c r="BO145" s="104">
        <v>0</v>
      </c>
      <c r="BP145" s="104"/>
      <c r="BQ145" s="104"/>
      <c r="BR145" s="104"/>
      <c r="BS145" s="104"/>
      <c r="BT145" s="104">
        <v>1</v>
      </c>
      <c r="BU145" s="104"/>
      <c r="BV145" s="104"/>
      <c r="BW145" s="104"/>
      <c r="BX145" s="104"/>
    </row>
    <row r="146" spans="1:76" s="25" customFormat="1" ht="45" customHeight="1">
      <c r="A146" s="59">
        <v>14</v>
      </c>
      <c r="B146" s="60"/>
      <c r="C146" s="60"/>
      <c r="D146" s="111" t="s">
        <v>505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183</v>
      </c>
      <c r="R146" s="55"/>
      <c r="S146" s="55"/>
      <c r="T146" s="55"/>
      <c r="U146" s="55"/>
      <c r="V146" s="111" t="s">
        <v>184</v>
      </c>
      <c r="W146" s="112"/>
      <c r="X146" s="112"/>
      <c r="Y146" s="112"/>
      <c r="Z146" s="112"/>
      <c r="AA146" s="112"/>
      <c r="AB146" s="112"/>
      <c r="AC146" s="112"/>
      <c r="AD146" s="112"/>
      <c r="AE146" s="113"/>
      <c r="AF146" s="104">
        <v>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0</v>
      </c>
      <c r="AQ146" s="104"/>
      <c r="AR146" s="104"/>
      <c r="AS146" s="104"/>
      <c r="AT146" s="104"/>
      <c r="AU146" s="104">
        <v>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0</v>
      </c>
      <c r="BF146" s="104"/>
      <c r="BG146" s="104"/>
      <c r="BH146" s="104"/>
      <c r="BI146" s="104"/>
      <c r="BJ146" s="104">
        <v>0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0</v>
      </c>
      <c r="BU146" s="104"/>
      <c r="BV146" s="104"/>
      <c r="BW146" s="104"/>
      <c r="BX146" s="104"/>
    </row>
    <row r="147" spans="1:76" s="25" customFormat="1" ht="60" customHeight="1">
      <c r="A147" s="59">
        <v>15</v>
      </c>
      <c r="B147" s="60"/>
      <c r="C147" s="60"/>
      <c r="D147" s="111" t="s">
        <v>506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466</v>
      </c>
      <c r="R147" s="55"/>
      <c r="S147" s="55"/>
      <c r="T147" s="55"/>
      <c r="U147" s="55"/>
      <c r="V147" s="111" t="s">
        <v>184</v>
      </c>
      <c r="W147" s="112"/>
      <c r="X147" s="112"/>
      <c r="Y147" s="112"/>
      <c r="Z147" s="112"/>
      <c r="AA147" s="112"/>
      <c r="AB147" s="112"/>
      <c r="AC147" s="112"/>
      <c r="AD147" s="112"/>
      <c r="AE147" s="113"/>
      <c r="AF147" s="104">
        <v>0</v>
      </c>
      <c r="AG147" s="104"/>
      <c r="AH147" s="104"/>
      <c r="AI147" s="104"/>
      <c r="AJ147" s="104"/>
      <c r="AK147" s="104">
        <v>0</v>
      </c>
      <c r="AL147" s="104"/>
      <c r="AM147" s="104"/>
      <c r="AN147" s="104"/>
      <c r="AO147" s="104"/>
      <c r="AP147" s="104">
        <v>0</v>
      </c>
      <c r="AQ147" s="104"/>
      <c r="AR147" s="104"/>
      <c r="AS147" s="104"/>
      <c r="AT147" s="104"/>
      <c r="AU147" s="104">
        <v>3</v>
      </c>
      <c r="AV147" s="104"/>
      <c r="AW147" s="104"/>
      <c r="AX147" s="104"/>
      <c r="AY147" s="104"/>
      <c r="AZ147" s="104">
        <v>0</v>
      </c>
      <c r="BA147" s="104"/>
      <c r="BB147" s="104"/>
      <c r="BC147" s="104"/>
      <c r="BD147" s="104"/>
      <c r="BE147" s="104">
        <v>3</v>
      </c>
      <c r="BF147" s="104"/>
      <c r="BG147" s="104"/>
      <c r="BH147" s="104"/>
      <c r="BI147" s="104"/>
      <c r="BJ147" s="104">
        <v>0</v>
      </c>
      <c r="BK147" s="104"/>
      <c r="BL147" s="104"/>
      <c r="BM147" s="104"/>
      <c r="BN147" s="104"/>
      <c r="BO147" s="104">
        <v>0</v>
      </c>
      <c r="BP147" s="104"/>
      <c r="BQ147" s="104"/>
      <c r="BR147" s="104"/>
      <c r="BS147" s="104"/>
      <c r="BT147" s="104">
        <v>0</v>
      </c>
      <c r="BU147" s="104"/>
      <c r="BV147" s="104"/>
      <c r="BW147" s="104"/>
      <c r="BX147" s="104"/>
    </row>
    <row r="148" spans="1:76" s="25" customFormat="1" ht="45" customHeight="1">
      <c r="A148" s="59">
        <v>16</v>
      </c>
      <c r="B148" s="60"/>
      <c r="C148" s="60"/>
      <c r="D148" s="111" t="s">
        <v>507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277</v>
      </c>
      <c r="R148" s="55"/>
      <c r="S148" s="55"/>
      <c r="T148" s="55"/>
      <c r="U148" s="55"/>
      <c r="V148" s="111" t="s">
        <v>184</v>
      </c>
      <c r="W148" s="112"/>
      <c r="X148" s="112"/>
      <c r="Y148" s="112"/>
      <c r="Z148" s="112"/>
      <c r="AA148" s="112"/>
      <c r="AB148" s="112"/>
      <c r="AC148" s="112"/>
      <c r="AD148" s="112"/>
      <c r="AE148" s="113"/>
      <c r="AF148" s="104">
        <v>0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v>0</v>
      </c>
      <c r="AQ148" s="104"/>
      <c r="AR148" s="104"/>
      <c r="AS148" s="104"/>
      <c r="AT148" s="104"/>
      <c r="AU148" s="104">
        <v>48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v>48</v>
      </c>
      <c r="BF148" s="104"/>
      <c r="BG148" s="104"/>
      <c r="BH148" s="104"/>
      <c r="BI148" s="104"/>
      <c r="BJ148" s="104">
        <v>0</v>
      </c>
      <c r="BK148" s="104"/>
      <c r="BL148" s="104"/>
      <c r="BM148" s="104"/>
      <c r="BN148" s="104"/>
      <c r="BO148" s="104">
        <v>0</v>
      </c>
      <c r="BP148" s="104"/>
      <c r="BQ148" s="104"/>
      <c r="BR148" s="104"/>
      <c r="BS148" s="104"/>
      <c r="BT148" s="104">
        <v>0</v>
      </c>
      <c r="BU148" s="104"/>
      <c r="BV148" s="104"/>
      <c r="BW148" s="104"/>
      <c r="BX148" s="104"/>
    </row>
    <row r="149" spans="1:76" s="25" customFormat="1" ht="30" customHeight="1">
      <c r="A149" s="59">
        <v>17</v>
      </c>
      <c r="B149" s="60"/>
      <c r="C149" s="60"/>
      <c r="D149" s="111" t="s">
        <v>508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183</v>
      </c>
      <c r="R149" s="55"/>
      <c r="S149" s="55"/>
      <c r="T149" s="55"/>
      <c r="U149" s="55"/>
      <c r="V149" s="111" t="s">
        <v>425</v>
      </c>
      <c r="W149" s="63"/>
      <c r="X149" s="63"/>
      <c r="Y149" s="63"/>
      <c r="Z149" s="63"/>
      <c r="AA149" s="63"/>
      <c r="AB149" s="63"/>
      <c r="AC149" s="63"/>
      <c r="AD149" s="63"/>
      <c r="AE149" s="64"/>
      <c r="AF149" s="104">
        <v>75</v>
      </c>
      <c r="AG149" s="104"/>
      <c r="AH149" s="104"/>
      <c r="AI149" s="104"/>
      <c r="AJ149" s="104"/>
      <c r="AK149" s="104">
        <v>0</v>
      </c>
      <c r="AL149" s="104"/>
      <c r="AM149" s="104"/>
      <c r="AN149" s="104"/>
      <c r="AO149" s="104"/>
      <c r="AP149" s="104">
        <v>75</v>
      </c>
      <c r="AQ149" s="104"/>
      <c r="AR149" s="104"/>
      <c r="AS149" s="104"/>
      <c r="AT149" s="104"/>
      <c r="AU149" s="104">
        <v>0</v>
      </c>
      <c r="AV149" s="104"/>
      <c r="AW149" s="104"/>
      <c r="AX149" s="104"/>
      <c r="AY149" s="104"/>
      <c r="AZ149" s="104">
        <v>0</v>
      </c>
      <c r="BA149" s="104"/>
      <c r="BB149" s="104"/>
      <c r="BC149" s="104"/>
      <c r="BD149" s="104"/>
      <c r="BE149" s="104">
        <v>0</v>
      </c>
      <c r="BF149" s="104"/>
      <c r="BG149" s="104"/>
      <c r="BH149" s="104"/>
      <c r="BI149" s="104"/>
      <c r="BJ149" s="104">
        <v>0</v>
      </c>
      <c r="BK149" s="104"/>
      <c r="BL149" s="104"/>
      <c r="BM149" s="104"/>
      <c r="BN149" s="104"/>
      <c r="BO149" s="104">
        <v>0</v>
      </c>
      <c r="BP149" s="104"/>
      <c r="BQ149" s="104"/>
      <c r="BR149" s="104"/>
      <c r="BS149" s="104"/>
      <c r="BT149" s="104">
        <v>0</v>
      </c>
      <c r="BU149" s="104"/>
      <c r="BV149" s="104"/>
      <c r="BW149" s="104"/>
      <c r="BX149" s="104"/>
    </row>
    <row r="150" spans="1:76" s="25" customFormat="1" ht="30" customHeight="1">
      <c r="A150" s="59">
        <v>18</v>
      </c>
      <c r="B150" s="60"/>
      <c r="C150" s="60"/>
      <c r="D150" s="111" t="s">
        <v>509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55" t="s">
        <v>183</v>
      </c>
      <c r="R150" s="55"/>
      <c r="S150" s="55"/>
      <c r="T150" s="55"/>
      <c r="U150" s="55"/>
      <c r="V150" s="111" t="s">
        <v>184</v>
      </c>
      <c r="W150" s="63"/>
      <c r="X150" s="63"/>
      <c r="Y150" s="63"/>
      <c r="Z150" s="63"/>
      <c r="AA150" s="63"/>
      <c r="AB150" s="63"/>
      <c r="AC150" s="63"/>
      <c r="AD150" s="63"/>
      <c r="AE150" s="64"/>
      <c r="AF150" s="104">
        <v>622</v>
      </c>
      <c r="AG150" s="104"/>
      <c r="AH150" s="104"/>
      <c r="AI150" s="104"/>
      <c r="AJ150" s="104"/>
      <c r="AK150" s="104">
        <v>0</v>
      </c>
      <c r="AL150" s="104"/>
      <c r="AM150" s="104"/>
      <c r="AN150" s="104"/>
      <c r="AO150" s="104"/>
      <c r="AP150" s="104">
        <v>622</v>
      </c>
      <c r="AQ150" s="104"/>
      <c r="AR150" s="104"/>
      <c r="AS150" s="104"/>
      <c r="AT150" s="104"/>
      <c r="AU150" s="104">
        <v>1445</v>
      </c>
      <c r="AV150" s="104"/>
      <c r="AW150" s="104"/>
      <c r="AX150" s="104"/>
      <c r="AY150" s="104"/>
      <c r="AZ150" s="104">
        <v>0</v>
      </c>
      <c r="BA150" s="104"/>
      <c r="BB150" s="104"/>
      <c r="BC150" s="104"/>
      <c r="BD150" s="104"/>
      <c r="BE150" s="104">
        <v>1445</v>
      </c>
      <c r="BF150" s="104"/>
      <c r="BG150" s="104"/>
      <c r="BH150" s="104"/>
      <c r="BI150" s="104"/>
      <c r="BJ150" s="104">
        <v>2614</v>
      </c>
      <c r="BK150" s="104"/>
      <c r="BL150" s="104"/>
      <c r="BM150" s="104"/>
      <c r="BN150" s="104"/>
      <c r="BO150" s="104">
        <v>0</v>
      </c>
      <c r="BP150" s="104"/>
      <c r="BQ150" s="104"/>
      <c r="BR150" s="104"/>
      <c r="BS150" s="104"/>
      <c r="BT150" s="104">
        <v>2614</v>
      </c>
      <c r="BU150" s="104"/>
      <c r="BV150" s="104"/>
      <c r="BW150" s="104"/>
      <c r="BX150" s="104"/>
    </row>
    <row r="151" spans="1:76" s="25" customFormat="1" ht="30" customHeight="1">
      <c r="A151" s="59">
        <v>19</v>
      </c>
      <c r="B151" s="60"/>
      <c r="C151" s="60"/>
      <c r="D151" s="111" t="s">
        <v>510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183</v>
      </c>
      <c r="R151" s="55"/>
      <c r="S151" s="55"/>
      <c r="T151" s="55"/>
      <c r="U151" s="55"/>
      <c r="V151" s="111" t="s">
        <v>184</v>
      </c>
      <c r="W151" s="63"/>
      <c r="X151" s="63"/>
      <c r="Y151" s="63"/>
      <c r="Z151" s="63"/>
      <c r="AA151" s="63"/>
      <c r="AB151" s="63"/>
      <c r="AC151" s="63"/>
      <c r="AD151" s="63"/>
      <c r="AE151" s="64"/>
      <c r="AF151" s="104">
        <v>702</v>
      </c>
      <c r="AG151" s="104"/>
      <c r="AH151" s="104"/>
      <c r="AI151" s="104"/>
      <c r="AJ151" s="104"/>
      <c r="AK151" s="104">
        <v>0</v>
      </c>
      <c r="AL151" s="104"/>
      <c r="AM151" s="104"/>
      <c r="AN151" s="104"/>
      <c r="AO151" s="104"/>
      <c r="AP151" s="104">
        <v>702</v>
      </c>
      <c r="AQ151" s="104"/>
      <c r="AR151" s="104"/>
      <c r="AS151" s="104"/>
      <c r="AT151" s="104"/>
      <c r="AU151" s="104">
        <v>7</v>
      </c>
      <c r="AV151" s="104"/>
      <c r="AW151" s="104"/>
      <c r="AX151" s="104"/>
      <c r="AY151" s="104"/>
      <c r="AZ151" s="104">
        <v>0</v>
      </c>
      <c r="BA151" s="104"/>
      <c r="BB151" s="104"/>
      <c r="BC151" s="104"/>
      <c r="BD151" s="104"/>
      <c r="BE151" s="104">
        <v>7</v>
      </c>
      <c r="BF151" s="104"/>
      <c r="BG151" s="104"/>
      <c r="BH151" s="104"/>
      <c r="BI151" s="104"/>
      <c r="BJ151" s="104">
        <v>0</v>
      </c>
      <c r="BK151" s="104"/>
      <c r="BL151" s="104"/>
      <c r="BM151" s="104"/>
      <c r="BN151" s="104"/>
      <c r="BO151" s="104">
        <v>0</v>
      </c>
      <c r="BP151" s="104"/>
      <c r="BQ151" s="104"/>
      <c r="BR151" s="104"/>
      <c r="BS151" s="104"/>
      <c r="BT151" s="104">
        <v>0</v>
      </c>
      <c r="BU151" s="104"/>
      <c r="BV151" s="104"/>
      <c r="BW151" s="104"/>
      <c r="BX151" s="104"/>
    </row>
    <row r="152" spans="1:76" s="25" customFormat="1" ht="30" customHeight="1">
      <c r="A152" s="59">
        <v>20</v>
      </c>
      <c r="B152" s="60"/>
      <c r="C152" s="60"/>
      <c r="D152" s="111" t="s">
        <v>511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183</v>
      </c>
      <c r="R152" s="55"/>
      <c r="S152" s="55"/>
      <c r="T152" s="55"/>
      <c r="U152" s="55"/>
      <c r="V152" s="111" t="s">
        <v>184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104">
        <v>0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>
        <v>0</v>
      </c>
      <c r="AQ152" s="104"/>
      <c r="AR152" s="104"/>
      <c r="AS152" s="104"/>
      <c r="AT152" s="104"/>
      <c r="AU152" s="104">
        <v>49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>
        <v>49</v>
      </c>
      <c r="BF152" s="104"/>
      <c r="BG152" s="104"/>
      <c r="BH152" s="104"/>
      <c r="BI152" s="104"/>
      <c r="BJ152" s="104">
        <v>550</v>
      </c>
      <c r="BK152" s="104"/>
      <c r="BL152" s="104"/>
      <c r="BM152" s="104"/>
      <c r="BN152" s="104"/>
      <c r="BO152" s="104">
        <v>0</v>
      </c>
      <c r="BP152" s="104"/>
      <c r="BQ152" s="104"/>
      <c r="BR152" s="104"/>
      <c r="BS152" s="104"/>
      <c r="BT152" s="104">
        <v>550</v>
      </c>
      <c r="BU152" s="104"/>
      <c r="BV152" s="104"/>
      <c r="BW152" s="104"/>
      <c r="BX152" s="104"/>
    </row>
    <row r="153" spans="1:76" s="25" customFormat="1" ht="45" customHeight="1">
      <c r="A153" s="59">
        <v>21</v>
      </c>
      <c r="B153" s="60"/>
      <c r="C153" s="60"/>
      <c r="D153" s="111" t="s">
        <v>512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183</v>
      </c>
      <c r="R153" s="55"/>
      <c r="S153" s="55"/>
      <c r="T153" s="55"/>
      <c r="U153" s="55"/>
      <c r="V153" s="111" t="s">
        <v>184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104">
        <v>0</v>
      </c>
      <c r="AG153" s="104"/>
      <c r="AH153" s="104"/>
      <c r="AI153" s="104"/>
      <c r="AJ153" s="104"/>
      <c r="AK153" s="104">
        <v>0</v>
      </c>
      <c r="AL153" s="104"/>
      <c r="AM153" s="104"/>
      <c r="AN153" s="104"/>
      <c r="AO153" s="104"/>
      <c r="AP153" s="104">
        <v>0</v>
      </c>
      <c r="AQ153" s="104"/>
      <c r="AR153" s="104"/>
      <c r="AS153" s="104"/>
      <c r="AT153" s="104"/>
      <c r="AU153" s="104">
        <v>273</v>
      </c>
      <c r="AV153" s="104"/>
      <c r="AW153" s="104"/>
      <c r="AX153" s="104"/>
      <c r="AY153" s="104"/>
      <c r="AZ153" s="104">
        <v>0</v>
      </c>
      <c r="BA153" s="104"/>
      <c r="BB153" s="104"/>
      <c r="BC153" s="104"/>
      <c r="BD153" s="104"/>
      <c r="BE153" s="104">
        <v>273</v>
      </c>
      <c r="BF153" s="104"/>
      <c r="BG153" s="104"/>
      <c r="BH153" s="104"/>
      <c r="BI153" s="104"/>
      <c r="BJ153" s="104">
        <v>0</v>
      </c>
      <c r="BK153" s="104"/>
      <c r="BL153" s="104"/>
      <c r="BM153" s="104"/>
      <c r="BN153" s="104"/>
      <c r="BO153" s="104">
        <v>0</v>
      </c>
      <c r="BP153" s="104"/>
      <c r="BQ153" s="104"/>
      <c r="BR153" s="104"/>
      <c r="BS153" s="104"/>
      <c r="BT153" s="104">
        <v>0</v>
      </c>
      <c r="BU153" s="104"/>
      <c r="BV153" s="104"/>
      <c r="BW153" s="104"/>
      <c r="BX153" s="104"/>
    </row>
    <row r="154" spans="1:76" s="6" customFormat="1" ht="15" customHeight="1">
      <c r="A154" s="81">
        <v>0</v>
      </c>
      <c r="B154" s="82"/>
      <c r="C154" s="82"/>
      <c r="D154" s="105" t="s">
        <v>185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6"/>
      <c r="Q154" s="109"/>
      <c r="R154" s="109"/>
      <c r="S154" s="109"/>
      <c r="T154" s="109"/>
      <c r="U154" s="109"/>
      <c r="V154" s="105"/>
      <c r="W154" s="85"/>
      <c r="X154" s="85"/>
      <c r="Y154" s="85"/>
      <c r="Z154" s="85"/>
      <c r="AA154" s="85"/>
      <c r="AB154" s="85"/>
      <c r="AC154" s="85"/>
      <c r="AD154" s="85"/>
      <c r="AE154" s="86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</row>
    <row r="155" spans="1:76" s="25" customFormat="1" ht="28.5" customHeight="1">
      <c r="A155" s="59">
        <v>22</v>
      </c>
      <c r="B155" s="60"/>
      <c r="C155" s="60"/>
      <c r="D155" s="111" t="s">
        <v>513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187</v>
      </c>
      <c r="R155" s="55"/>
      <c r="S155" s="55"/>
      <c r="T155" s="55"/>
      <c r="U155" s="55"/>
      <c r="V155" s="111" t="s">
        <v>188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4">
        <v>0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0</v>
      </c>
      <c r="AQ155" s="104"/>
      <c r="AR155" s="104"/>
      <c r="AS155" s="104"/>
      <c r="AT155" s="104"/>
      <c r="AU155" s="104">
        <v>0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0</v>
      </c>
      <c r="BF155" s="104"/>
      <c r="BG155" s="104"/>
      <c r="BH155" s="104"/>
      <c r="BI155" s="104"/>
      <c r="BJ155" s="104">
        <v>2702.7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2702.7</v>
      </c>
      <c r="BU155" s="104"/>
      <c r="BV155" s="104"/>
      <c r="BW155" s="104"/>
      <c r="BX155" s="104"/>
    </row>
    <row r="156" spans="1:76" s="25" customFormat="1" ht="45" customHeight="1">
      <c r="A156" s="59">
        <v>23</v>
      </c>
      <c r="B156" s="60"/>
      <c r="C156" s="60"/>
      <c r="D156" s="111" t="s">
        <v>514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187</v>
      </c>
      <c r="R156" s="55"/>
      <c r="S156" s="55"/>
      <c r="T156" s="55"/>
      <c r="U156" s="55"/>
      <c r="V156" s="111" t="s">
        <v>188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4">
        <v>0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0</v>
      </c>
      <c r="AQ156" s="104"/>
      <c r="AR156" s="104"/>
      <c r="AS156" s="104"/>
      <c r="AT156" s="104"/>
      <c r="AU156" s="104">
        <v>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0</v>
      </c>
      <c r="BF156" s="104"/>
      <c r="BG156" s="104"/>
      <c r="BH156" s="104"/>
      <c r="BI156" s="104"/>
      <c r="BJ156" s="104">
        <v>3</v>
      </c>
      <c r="BK156" s="104"/>
      <c r="BL156" s="104"/>
      <c r="BM156" s="104"/>
      <c r="BN156" s="104"/>
      <c r="BO156" s="104">
        <v>0</v>
      </c>
      <c r="BP156" s="104"/>
      <c r="BQ156" s="104"/>
      <c r="BR156" s="104"/>
      <c r="BS156" s="104"/>
      <c r="BT156" s="104">
        <v>3</v>
      </c>
      <c r="BU156" s="104"/>
      <c r="BV156" s="104"/>
      <c r="BW156" s="104"/>
      <c r="BX156" s="104"/>
    </row>
    <row r="157" spans="1:76" s="25" customFormat="1" ht="45" customHeight="1">
      <c r="A157" s="59">
        <v>24</v>
      </c>
      <c r="B157" s="60"/>
      <c r="C157" s="60"/>
      <c r="D157" s="111" t="s">
        <v>515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179</v>
      </c>
      <c r="R157" s="55"/>
      <c r="S157" s="55"/>
      <c r="T157" s="55"/>
      <c r="U157" s="55"/>
      <c r="V157" s="111" t="s">
        <v>188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4">
        <v>0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0</v>
      </c>
      <c r="AQ157" s="104"/>
      <c r="AR157" s="104"/>
      <c r="AS157" s="104"/>
      <c r="AT157" s="104"/>
      <c r="AU157" s="104">
        <v>0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0</v>
      </c>
      <c r="BF157" s="104"/>
      <c r="BG157" s="104"/>
      <c r="BH157" s="104"/>
      <c r="BI157" s="104"/>
      <c r="BJ157" s="104">
        <v>20</v>
      </c>
      <c r="BK157" s="104"/>
      <c r="BL157" s="104"/>
      <c r="BM157" s="104"/>
      <c r="BN157" s="104"/>
      <c r="BO157" s="104">
        <v>0</v>
      </c>
      <c r="BP157" s="104"/>
      <c r="BQ157" s="104"/>
      <c r="BR157" s="104"/>
      <c r="BS157" s="104"/>
      <c r="BT157" s="104">
        <v>20</v>
      </c>
      <c r="BU157" s="104"/>
      <c r="BV157" s="104"/>
      <c r="BW157" s="104"/>
      <c r="BX157" s="104"/>
    </row>
    <row r="158" spans="1:76" s="25" customFormat="1" ht="45" customHeight="1">
      <c r="A158" s="59">
        <v>25</v>
      </c>
      <c r="B158" s="60"/>
      <c r="C158" s="60"/>
      <c r="D158" s="111" t="s">
        <v>516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187</v>
      </c>
      <c r="R158" s="55"/>
      <c r="S158" s="55"/>
      <c r="T158" s="55"/>
      <c r="U158" s="55"/>
      <c r="V158" s="111" t="s">
        <v>188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4">
        <v>0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0</v>
      </c>
      <c r="AQ158" s="104"/>
      <c r="AR158" s="104"/>
      <c r="AS158" s="104"/>
      <c r="AT158" s="104"/>
      <c r="AU158" s="104">
        <v>0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0</v>
      </c>
      <c r="BF158" s="104"/>
      <c r="BG158" s="104"/>
      <c r="BH158" s="104"/>
      <c r="BI158" s="104"/>
      <c r="BJ158" s="104">
        <v>0</v>
      </c>
      <c r="BK158" s="104"/>
      <c r="BL158" s="104"/>
      <c r="BM158" s="104"/>
      <c r="BN158" s="104"/>
      <c r="BO158" s="104">
        <v>0</v>
      </c>
      <c r="BP158" s="104"/>
      <c r="BQ158" s="104"/>
      <c r="BR158" s="104"/>
      <c r="BS158" s="104"/>
      <c r="BT158" s="104">
        <v>0</v>
      </c>
      <c r="BU158" s="104"/>
      <c r="BV158" s="104"/>
      <c r="BW158" s="104"/>
      <c r="BX158" s="104"/>
    </row>
    <row r="159" spans="1:76" s="25" customFormat="1" ht="30" customHeight="1">
      <c r="A159" s="59">
        <v>26</v>
      </c>
      <c r="B159" s="60"/>
      <c r="C159" s="60"/>
      <c r="D159" s="111" t="s">
        <v>517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187</v>
      </c>
      <c r="R159" s="55"/>
      <c r="S159" s="55"/>
      <c r="T159" s="55"/>
      <c r="U159" s="55"/>
      <c r="V159" s="111" t="s">
        <v>188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4">
        <v>996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996</v>
      </c>
      <c r="AQ159" s="104"/>
      <c r="AR159" s="104"/>
      <c r="AS159" s="104"/>
      <c r="AT159" s="104"/>
      <c r="AU159" s="104">
        <v>0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0</v>
      </c>
      <c r="BF159" s="104"/>
      <c r="BG159" s="104"/>
      <c r="BH159" s="104"/>
      <c r="BI159" s="104"/>
      <c r="BJ159" s="104">
        <v>0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0</v>
      </c>
      <c r="BU159" s="104"/>
      <c r="BV159" s="104"/>
      <c r="BW159" s="104"/>
      <c r="BX159" s="104"/>
    </row>
    <row r="160" spans="1:76" s="25" customFormat="1" ht="45" customHeight="1">
      <c r="A160" s="59">
        <v>27</v>
      </c>
      <c r="B160" s="60"/>
      <c r="C160" s="60"/>
      <c r="D160" s="111" t="s">
        <v>518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187</v>
      </c>
      <c r="R160" s="55"/>
      <c r="S160" s="55"/>
      <c r="T160" s="55"/>
      <c r="U160" s="55"/>
      <c r="V160" s="111" t="s">
        <v>188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4">
        <v>500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500</v>
      </c>
      <c r="AQ160" s="104"/>
      <c r="AR160" s="104"/>
      <c r="AS160" s="104"/>
      <c r="AT160" s="104"/>
      <c r="AU160" s="104">
        <v>500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500</v>
      </c>
      <c r="BF160" s="104"/>
      <c r="BG160" s="104"/>
      <c r="BH160" s="104"/>
      <c r="BI160" s="104"/>
      <c r="BJ160" s="104">
        <v>500</v>
      </c>
      <c r="BK160" s="104"/>
      <c r="BL160" s="104"/>
      <c r="BM160" s="104"/>
      <c r="BN160" s="104"/>
      <c r="BO160" s="104">
        <v>0</v>
      </c>
      <c r="BP160" s="104"/>
      <c r="BQ160" s="104"/>
      <c r="BR160" s="104"/>
      <c r="BS160" s="104"/>
      <c r="BT160" s="104">
        <v>500</v>
      </c>
      <c r="BU160" s="104"/>
      <c r="BV160" s="104"/>
      <c r="BW160" s="104"/>
      <c r="BX160" s="104"/>
    </row>
    <row r="161" spans="1:76" s="25" customFormat="1" ht="45" customHeight="1">
      <c r="A161" s="59">
        <v>28</v>
      </c>
      <c r="B161" s="60"/>
      <c r="C161" s="60"/>
      <c r="D161" s="111" t="s">
        <v>519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187</v>
      </c>
      <c r="R161" s="55"/>
      <c r="S161" s="55"/>
      <c r="T161" s="55"/>
      <c r="U161" s="55"/>
      <c r="V161" s="111" t="s">
        <v>188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4">
        <v>5085.47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5085.47</v>
      </c>
      <c r="AQ161" s="104"/>
      <c r="AR161" s="104"/>
      <c r="AS161" s="104"/>
      <c r="AT161" s="104"/>
      <c r="AU161" s="104">
        <v>100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100</v>
      </c>
      <c r="BF161" s="104"/>
      <c r="BG161" s="104"/>
      <c r="BH161" s="104"/>
      <c r="BI161" s="104"/>
      <c r="BJ161" s="104">
        <v>5000</v>
      </c>
      <c r="BK161" s="104"/>
      <c r="BL161" s="104"/>
      <c r="BM161" s="104"/>
      <c r="BN161" s="104"/>
      <c r="BO161" s="104">
        <v>0</v>
      </c>
      <c r="BP161" s="104"/>
      <c r="BQ161" s="104"/>
      <c r="BR161" s="104"/>
      <c r="BS161" s="104"/>
      <c r="BT161" s="104">
        <v>5000</v>
      </c>
      <c r="BU161" s="104"/>
      <c r="BV161" s="104"/>
      <c r="BW161" s="104"/>
      <c r="BX161" s="104"/>
    </row>
    <row r="162" spans="1:76" s="25" customFormat="1" ht="15" customHeight="1">
      <c r="A162" s="59">
        <v>29</v>
      </c>
      <c r="B162" s="60"/>
      <c r="C162" s="60"/>
      <c r="D162" s="111" t="s">
        <v>520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179</v>
      </c>
      <c r="R162" s="55"/>
      <c r="S162" s="55"/>
      <c r="T162" s="55"/>
      <c r="U162" s="55"/>
      <c r="V162" s="111" t="s">
        <v>188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0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0</v>
      </c>
      <c r="AQ162" s="104"/>
      <c r="AR162" s="104"/>
      <c r="AS162" s="104"/>
      <c r="AT162" s="104"/>
      <c r="AU162" s="104">
        <v>882.18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882.18</v>
      </c>
      <c r="BF162" s="104"/>
      <c r="BG162" s="104"/>
      <c r="BH162" s="104"/>
      <c r="BI162" s="104"/>
      <c r="BJ162" s="104">
        <v>0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0</v>
      </c>
      <c r="BU162" s="104"/>
      <c r="BV162" s="104"/>
      <c r="BW162" s="104"/>
      <c r="BX162" s="104"/>
    </row>
    <row r="163" spans="1:76" s="25" customFormat="1" ht="15" customHeight="1">
      <c r="A163" s="59">
        <v>30</v>
      </c>
      <c r="B163" s="60"/>
      <c r="C163" s="60"/>
      <c r="D163" s="111" t="s">
        <v>521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179</v>
      </c>
      <c r="R163" s="55"/>
      <c r="S163" s="55"/>
      <c r="T163" s="55"/>
      <c r="U163" s="55"/>
      <c r="V163" s="111" t="s">
        <v>188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0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0</v>
      </c>
      <c r="AQ163" s="104"/>
      <c r="AR163" s="104"/>
      <c r="AS163" s="104"/>
      <c r="AT163" s="104"/>
      <c r="AU163" s="104">
        <v>9.69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9.69</v>
      </c>
      <c r="BF163" s="104"/>
      <c r="BG163" s="104"/>
      <c r="BH163" s="104"/>
      <c r="BI163" s="104"/>
      <c r="BJ163" s="104">
        <v>0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0</v>
      </c>
      <c r="BU163" s="104"/>
      <c r="BV163" s="104"/>
      <c r="BW163" s="104"/>
      <c r="BX163" s="104"/>
    </row>
    <row r="164" spans="1:76" s="25" customFormat="1" ht="30" customHeight="1">
      <c r="A164" s="59">
        <v>31</v>
      </c>
      <c r="B164" s="60"/>
      <c r="C164" s="60"/>
      <c r="D164" s="111" t="s">
        <v>522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179</v>
      </c>
      <c r="R164" s="55"/>
      <c r="S164" s="55"/>
      <c r="T164" s="55"/>
      <c r="U164" s="55"/>
      <c r="V164" s="111" t="s">
        <v>188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4">
        <v>0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0</v>
      </c>
      <c r="AQ164" s="104"/>
      <c r="AR164" s="104"/>
      <c r="AS164" s="104"/>
      <c r="AT164" s="104"/>
      <c r="AU164" s="104">
        <v>30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30</v>
      </c>
      <c r="BF164" s="104"/>
      <c r="BG164" s="104"/>
      <c r="BH164" s="104"/>
      <c r="BI164" s="104"/>
      <c r="BJ164" s="104">
        <v>0</v>
      </c>
      <c r="BK164" s="104"/>
      <c r="BL164" s="104"/>
      <c r="BM164" s="104"/>
      <c r="BN164" s="104"/>
      <c r="BO164" s="104">
        <v>0</v>
      </c>
      <c r="BP164" s="104"/>
      <c r="BQ164" s="104"/>
      <c r="BR164" s="104"/>
      <c r="BS164" s="104"/>
      <c r="BT164" s="104">
        <v>0</v>
      </c>
      <c r="BU164" s="104"/>
      <c r="BV164" s="104"/>
      <c r="BW164" s="104"/>
      <c r="BX164" s="104"/>
    </row>
    <row r="165" spans="1:76" s="6" customFormat="1" ht="15" customHeight="1">
      <c r="A165" s="81">
        <v>0</v>
      </c>
      <c r="B165" s="82"/>
      <c r="C165" s="82"/>
      <c r="D165" s="105" t="s">
        <v>189</v>
      </c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6"/>
      <c r="Q165" s="109"/>
      <c r="R165" s="109"/>
      <c r="S165" s="109"/>
      <c r="T165" s="109"/>
      <c r="U165" s="109"/>
      <c r="V165" s="105"/>
      <c r="W165" s="85"/>
      <c r="X165" s="85"/>
      <c r="Y165" s="85"/>
      <c r="Z165" s="85"/>
      <c r="AA165" s="85"/>
      <c r="AB165" s="85"/>
      <c r="AC165" s="85"/>
      <c r="AD165" s="85"/>
      <c r="AE165" s="86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</row>
    <row r="166" spans="1:76" s="25" customFormat="1" ht="15" customHeight="1">
      <c r="A166" s="59">
        <v>32</v>
      </c>
      <c r="B166" s="60"/>
      <c r="C166" s="60"/>
      <c r="D166" s="111" t="s">
        <v>523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11" t="s">
        <v>188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0</v>
      </c>
      <c r="AQ166" s="104"/>
      <c r="AR166" s="104"/>
      <c r="AS166" s="104"/>
      <c r="AT166" s="104"/>
      <c r="AU166" s="104">
        <v>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0</v>
      </c>
      <c r="BF166" s="104"/>
      <c r="BG166" s="104"/>
      <c r="BH166" s="104"/>
      <c r="BI166" s="104"/>
      <c r="BJ166" s="104">
        <v>100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100</v>
      </c>
      <c r="BU166" s="104"/>
      <c r="BV166" s="104"/>
      <c r="BW166" s="104"/>
      <c r="BX166" s="104"/>
    </row>
    <row r="167" spans="1:76" s="25" customFormat="1" ht="30" customHeight="1">
      <c r="A167" s="59">
        <v>33</v>
      </c>
      <c r="B167" s="60"/>
      <c r="C167" s="60"/>
      <c r="D167" s="111" t="s">
        <v>524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191</v>
      </c>
      <c r="R167" s="55"/>
      <c r="S167" s="55"/>
      <c r="T167" s="55"/>
      <c r="U167" s="55"/>
      <c r="V167" s="111" t="s">
        <v>188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4">
        <v>0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0</v>
      </c>
      <c r="AQ167" s="104"/>
      <c r="AR167" s="104"/>
      <c r="AS167" s="104"/>
      <c r="AT167" s="104"/>
      <c r="AU167" s="104">
        <v>0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0</v>
      </c>
      <c r="BF167" s="104"/>
      <c r="BG167" s="104"/>
      <c r="BH167" s="104"/>
      <c r="BI167" s="104"/>
      <c r="BJ167" s="104">
        <v>100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100</v>
      </c>
      <c r="BU167" s="104"/>
      <c r="BV167" s="104"/>
      <c r="BW167" s="104"/>
      <c r="BX167" s="104"/>
    </row>
    <row r="168" spans="1:76" s="25" customFormat="1" ht="75" customHeight="1">
      <c r="A168" s="59">
        <v>34</v>
      </c>
      <c r="B168" s="60"/>
      <c r="C168" s="60"/>
      <c r="D168" s="111" t="s">
        <v>525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11" t="s">
        <v>188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4">
        <v>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0</v>
      </c>
      <c r="AQ168" s="104"/>
      <c r="AR168" s="104"/>
      <c r="AS168" s="104"/>
      <c r="AT168" s="104"/>
      <c r="AU168" s="104">
        <v>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0</v>
      </c>
      <c r="BF168" s="104"/>
      <c r="BG168" s="104"/>
      <c r="BH168" s="104"/>
      <c r="BI168" s="104"/>
      <c r="BJ168" s="104">
        <v>100</v>
      </c>
      <c r="BK168" s="104"/>
      <c r="BL168" s="104"/>
      <c r="BM168" s="104"/>
      <c r="BN168" s="104"/>
      <c r="BO168" s="104">
        <v>0</v>
      </c>
      <c r="BP168" s="104"/>
      <c r="BQ168" s="104"/>
      <c r="BR168" s="104"/>
      <c r="BS168" s="104"/>
      <c r="BT168" s="104">
        <v>100</v>
      </c>
      <c r="BU168" s="104"/>
      <c r="BV168" s="104"/>
      <c r="BW168" s="104"/>
      <c r="BX168" s="104"/>
    </row>
    <row r="169" spans="1:76" s="25" customFormat="1" ht="30" customHeight="1">
      <c r="A169" s="59">
        <v>35</v>
      </c>
      <c r="B169" s="60"/>
      <c r="C169" s="60"/>
      <c r="D169" s="111" t="s">
        <v>526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191</v>
      </c>
      <c r="R169" s="55"/>
      <c r="S169" s="55"/>
      <c r="T169" s="55"/>
      <c r="U169" s="55"/>
      <c r="V169" s="111" t="s">
        <v>527</v>
      </c>
      <c r="W169" s="63"/>
      <c r="X169" s="63"/>
      <c r="Y169" s="63"/>
      <c r="Z169" s="63"/>
      <c r="AA169" s="63"/>
      <c r="AB169" s="63"/>
      <c r="AC169" s="63"/>
      <c r="AD169" s="63"/>
      <c r="AE169" s="64"/>
      <c r="AF169" s="104">
        <v>0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0</v>
      </c>
      <c r="AQ169" s="104"/>
      <c r="AR169" s="104"/>
      <c r="AS169" s="104"/>
      <c r="AT169" s="104"/>
      <c r="AU169" s="104">
        <v>0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0</v>
      </c>
      <c r="BF169" s="104"/>
      <c r="BG169" s="104"/>
      <c r="BH169" s="104"/>
      <c r="BI169" s="104"/>
      <c r="BJ169" s="104">
        <v>0</v>
      </c>
      <c r="BK169" s="104"/>
      <c r="BL169" s="104"/>
      <c r="BM169" s="104"/>
      <c r="BN169" s="104"/>
      <c r="BO169" s="104">
        <v>0</v>
      </c>
      <c r="BP169" s="104"/>
      <c r="BQ169" s="104"/>
      <c r="BR169" s="104"/>
      <c r="BS169" s="104"/>
      <c r="BT169" s="104">
        <v>0</v>
      </c>
      <c r="BU169" s="104"/>
      <c r="BV169" s="104"/>
      <c r="BW169" s="104"/>
      <c r="BX169" s="104"/>
    </row>
    <row r="170" spans="1:76" s="25" customFormat="1" ht="30" customHeight="1">
      <c r="A170" s="59">
        <v>36</v>
      </c>
      <c r="B170" s="60"/>
      <c r="C170" s="60"/>
      <c r="D170" s="111" t="s">
        <v>528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191</v>
      </c>
      <c r="R170" s="55"/>
      <c r="S170" s="55"/>
      <c r="T170" s="55"/>
      <c r="U170" s="55"/>
      <c r="V170" s="111" t="s">
        <v>188</v>
      </c>
      <c r="W170" s="63"/>
      <c r="X170" s="63"/>
      <c r="Y170" s="63"/>
      <c r="Z170" s="63"/>
      <c r="AA170" s="63"/>
      <c r="AB170" s="63"/>
      <c r="AC170" s="63"/>
      <c r="AD170" s="63"/>
      <c r="AE170" s="64"/>
      <c r="AF170" s="104">
        <v>100</v>
      </c>
      <c r="AG170" s="104"/>
      <c r="AH170" s="104"/>
      <c r="AI170" s="104"/>
      <c r="AJ170" s="104"/>
      <c r="AK170" s="104">
        <v>0</v>
      </c>
      <c r="AL170" s="104"/>
      <c r="AM170" s="104"/>
      <c r="AN170" s="104"/>
      <c r="AO170" s="104"/>
      <c r="AP170" s="104">
        <v>100</v>
      </c>
      <c r="AQ170" s="104"/>
      <c r="AR170" s="104"/>
      <c r="AS170" s="104"/>
      <c r="AT170" s="104"/>
      <c r="AU170" s="104">
        <v>0</v>
      </c>
      <c r="AV170" s="104"/>
      <c r="AW170" s="104"/>
      <c r="AX170" s="104"/>
      <c r="AY170" s="104"/>
      <c r="AZ170" s="104">
        <v>0</v>
      </c>
      <c r="BA170" s="104"/>
      <c r="BB170" s="104"/>
      <c r="BC170" s="104"/>
      <c r="BD170" s="104"/>
      <c r="BE170" s="104">
        <v>0</v>
      </c>
      <c r="BF170" s="104"/>
      <c r="BG170" s="104"/>
      <c r="BH170" s="104"/>
      <c r="BI170" s="104"/>
      <c r="BJ170" s="104">
        <v>0</v>
      </c>
      <c r="BK170" s="104"/>
      <c r="BL170" s="104"/>
      <c r="BM170" s="104"/>
      <c r="BN170" s="104"/>
      <c r="BO170" s="104">
        <v>0</v>
      </c>
      <c r="BP170" s="104"/>
      <c r="BQ170" s="104"/>
      <c r="BR170" s="104"/>
      <c r="BS170" s="104"/>
      <c r="BT170" s="104">
        <v>0</v>
      </c>
      <c r="BU170" s="104"/>
      <c r="BV170" s="104"/>
      <c r="BW170" s="104"/>
      <c r="BX170" s="104"/>
    </row>
    <row r="171" spans="1:76" s="25" customFormat="1" ht="45" customHeight="1">
      <c r="A171" s="59">
        <v>37</v>
      </c>
      <c r="B171" s="60"/>
      <c r="C171" s="60"/>
      <c r="D171" s="111" t="s">
        <v>529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191</v>
      </c>
      <c r="R171" s="55"/>
      <c r="S171" s="55"/>
      <c r="T171" s="55"/>
      <c r="U171" s="55"/>
      <c r="V171" s="111" t="s">
        <v>188</v>
      </c>
      <c r="W171" s="63"/>
      <c r="X171" s="63"/>
      <c r="Y171" s="63"/>
      <c r="Z171" s="63"/>
      <c r="AA171" s="63"/>
      <c r="AB171" s="63"/>
      <c r="AC171" s="63"/>
      <c r="AD171" s="63"/>
      <c r="AE171" s="64"/>
      <c r="AF171" s="104">
        <v>0</v>
      </c>
      <c r="AG171" s="104"/>
      <c r="AH171" s="104"/>
      <c r="AI171" s="104"/>
      <c r="AJ171" s="104"/>
      <c r="AK171" s="104">
        <v>0</v>
      </c>
      <c r="AL171" s="104"/>
      <c r="AM171" s="104"/>
      <c r="AN171" s="104"/>
      <c r="AO171" s="104"/>
      <c r="AP171" s="104">
        <v>0</v>
      </c>
      <c r="AQ171" s="104"/>
      <c r="AR171" s="104"/>
      <c r="AS171" s="104"/>
      <c r="AT171" s="104"/>
      <c r="AU171" s="104">
        <v>100</v>
      </c>
      <c r="AV171" s="104"/>
      <c r="AW171" s="104"/>
      <c r="AX171" s="104"/>
      <c r="AY171" s="104"/>
      <c r="AZ171" s="104">
        <v>0</v>
      </c>
      <c r="BA171" s="104"/>
      <c r="BB171" s="104"/>
      <c r="BC171" s="104"/>
      <c r="BD171" s="104"/>
      <c r="BE171" s="104">
        <v>100</v>
      </c>
      <c r="BF171" s="104"/>
      <c r="BG171" s="104"/>
      <c r="BH171" s="104"/>
      <c r="BI171" s="104"/>
      <c r="BJ171" s="104">
        <v>0</v>
      </c>
      <c r="BK171" s="104"/>
      <c r="BL171" s="104"/>
      <c r="BM171" s="104"/>
      <c r="BN171" s="104"/>
      <c r="BO171" s="104">
        <v>0</v>
      </c>
      <c r="BP171" s="104"/>
      <c r="BQ171" s="104"/>
      <c r="BR171" s="104"/>
      <c r="BS171" s="104"/>
      <c r="BT171" s="104">
        <v>0</v>
      </c>
      <c r="BU171" s="104"/>
      <c r="BV171" s="104"/>
      <c r="BW171" s="104"/>
      <c r="BX171" s="104"/>
    </row>
    <row r="172" spans="1:76" s="25" customFormat="1" ht="30" customHeight="1">
      <c r="A172" s="59">
        <v>38</v>
      </c>
      <c r="B172" s="60"/>
      <c r="C172" s="60"/>
      <c r="D172" s="111" t="s">
        <v>530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191</v>
      </c>
      <c r="R172" s="55"/>
      <c r="S172" s="55"/>
      <c r="T172" s="55"/>
      <c r="U172" s="55"/>
      <c r="V172" s="111" t="s">
        <v>188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104">
        <v>100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100</v>
      </c>
      <c r="AQ172" s="104"/>
      <c r="AR172" s="104"/>
      <c r="AS172" s="104"/>
      <c r="AT172" s="104"/>
      <c r="AU172" s="104">
        <v>100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100</v>
      </c>
      <c r="BF172" s="104"/>
      <c r="BG172" s="104"/>
      <c r="BH172" s="104"/>
      <c r="BI172" s="104"/>
      <c r="BJ172" s="104">
        <v>100</v>
      </c>
      <c r="BK172" s="104"/>
      <c r="BL172" s="104"/>
      <c r="BM172" s="104"/>
      <c r="BN172" s="104"/>
      <c r="BO172" s="104">
        <v>0</v>
      </c>
      <c r="BP172" s="104"/>
      <c r="BQ172" s="104"/>
      <c r="BR172" s="104"/>
      <c r="BS172" s="104"/>
      <c r="BT172" s="104">
        <v>100</v>
      </c>
      <c r="BU172" s="104"/>
      <c r="BV172" s="104"/>
      <c r="BW172" s="104"/>
      <c r="BX172" s="104"/>
    </row>
    <row r="173" spans="1:76" s="25" customFormat="1" ht="30" customHeight="1">
      <c r="A173" s="59">
        <v>39</v>
      </c>
      <c r="B173" s="60"/>
      <c r="C173" s="60"/>
      <c r="D173" s="111" t="s">
        <v>531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191</v>
      </c>
      <c r="R173" s="55"/>
      <c r="S173" s="55"/>
      <c r="T173" s="55"/>
      <c r="U173" s="55"/>
      <c r="V173" s="111" t="s">
        <v>188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104">
        <v>100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100</v>
      </c>
      <c r="AQ173" s="104"/>
      <c r="AR173" s="104"/>
      <c r="AS173" s="104"/>
      <c r="AT173" s="104"/>
      <c r="AU173" s="104">
        <v>100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100</v>
      </c>
      <c r="BF173" s="104"/>
      <c r="BG173" s="104"/>
      <c r="BH173" s="104"/>
      <c r="BI173" s="104"/>
      <c r="BJ173" s="104">
        <v>100</v>
      </c>
      <c r="BK173" s="104"/>
      <c r="BL173" s="104"/>
      <c r="BM173" s="104"/>
      <c r="BN173" s="104"/>
      <c r="BO173" s="104">
        <v>0</v>
      </c>
      <c r="BP173" s="104"/>
      <c r="BQ173" s="104"/>
      <c r="BR173" s="104"/>
      <c r="BS173" s="104"/>
      <c r="BT173" s="104">
        <v>100</v>
      </c>
      <c r="BU173" s="104"/>
      <c r="BV173" s="104"/>
      <c r="BW173" s="104"/>
      <c r="BX173" s="104"/>
    </row>
    <row r="174" spans="1:76" s="25" customFormat="1" ht="15" customHeight="1">
      <c r="A174" s="59">
        <v>40</v>
      </c>
      <c r="B174" s="60"/>
      <c r="C174" s="60"/>
      <c r="D174" s="111" t="s">
        <v>532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55" t="s">
        <v>191</v>
      </c>
      <c r="R174" s="55"/>
      <c r="S174" s="55"/>
      <c r="T174" s="55"/>
      <c r="U174" s="55"/>
      <c r="V174" s="111" t="s">
        <v>188</v>
      </c>
      <c r="W174" s="63"/>
      <c r="X174" s="63"/>
      <c r="Y174" s="63"/>
      <c r="Z174" s="63"/>
      <c r="AA174" s="63"/>
      <c r="AB174" s="63"/>
      <c r="AC174" s="63"/>
      <c r="AD174" s="63"/>
      <c r="AE174" s="64"/>
      <c r="AF174" s="104">
        <v>0</v>
      </c>
      <c r="AG174" s="104"/>
      <c r="AH174" s="104"/>
      <c r="AI174" s="104"/>
      <c r="AJ174" s="104"/>
      <c r="AK174" s="104">
        <v>0</v>
      </c>
      <c r="AL174" s="104"/>
      <c r="AM174" s="104"/>
      <c r="AN174" s="104"/>
      <c r="AO174" s="104"/>
      <c r="AP174" s="104">
        <v>0</v>
      </c>
      <c r="AQ174" s="104"/>
      <c r="AR174" s="104"/>
      <c r="AS174" s="104"/>
      <c r="AT174" s="104"/>
      <c r="AU174" s="104">
        <v>100</v>
      </c>
      <c r="AV174" s="104"/>
      <c r="AW174" s="104"/>
      <c r="AX174" s="104"/>
      <c r="AY174" s="104"/>
      <c r="AZ174" s="104">
        <v>0</v>
      </c>
      <c r="BA174" s="104"/>
      <c r="BB174" s="104"/>
      <c r="BC174" s="104"/>
      <c r="BD174" s="104"/>
      <c r="BE174" s="104">
        <v>100</v>
      </c>
      <c r="BF174" s="104"/>
      <c r="BG174" s="104"/>
      <c r="BH174" s="104"/>
      <c r="BI174" s="104"/>
      <c r="BJ174" s="104">
        <v>0</v>
      </c>
      <c r="BK174" s="104"/>
      <c r="BL174" s="104"/>
      <c r="BM174" s="104"/>
      <c r="BN174" s="104"/>
      <c r="BO174" s="104">
        <v>0</v>
      </c>
      <c r="BP174" s="104"/>
      <c r="BQ174" s="104"/>
      <c r="BR174" s="104"/>
      <c r="BS174" s="104"/>
      <c r="BT174" s="104">
        <v>0</v>
      </c>
      <c r="BU174" s="104"/>
      <c r="BV174" s="104"/>
      <c r="BW174" s="104"/>
      <c r="BX174" s="104"/>
    </row>
    <row r="176" spans="1:76" ht="14.25" customHeight="1">
      <c r="A176" s="34" t="s">
        <v>238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</row>
    <row r="177" spans="1:79" ht="23.1" customHeight="1">
      <c r="A177" s="49" t="s">
        <v>6</v>
      </c>
      <c r="B177" s="50"/>
      <c r="C177" s="50"/>
      <c r="D177" s="55" t="s">
        <v>9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 t="s">
        <v>8</v>
      </c>
      <c r="R177" s="55"/>
      <c r="S177" s="55"/>
      <c r="T177" s="55"/>
      <c r="U177" s="55"/>
      <c r="V177" s="55" t="s">
        <v>7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41" t="s">
        <v>229</v>
      </c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3"/>
      <c r="AU177" s="41" t="s">
        <v>234</v>
      </c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3"/>
    </row>
    <row r="178" spans="1:79" ht="28.5" customHeight="1">
      <c r="A178" s="52"/>
      <c r="B178" s="53"/>
      <c r="C178" s="53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 t="s">
        <v>4</v>
      </c>
      <c r="AG178" s="55"/>
      <c r="AH178" s="55"/>
      <c r="AI178" s="55"/>
      <c r="AJ178" s="55"/>
      <c r="AK178" s="55" t="s">
        <v>3</v>
      </c>
      <c r="AL178" s="55"/>
      <c r="AM178" s="55"/>
      <c r="AN178" s="55"/>
      <c r="AO178" s="55"/>
      <c r="AP178" s="55" t="s">
        <v>123</v>
      </c>
      <c r="AQ178" s="55"/>
      <c r="AR178" s="55"/>
      <c r="AS178" s="55"/>
      <c r="AT178" s="55"/>
      <c r="AU178" s="55" t="s">
        <v>4</v>
      </c>
      <c r="AV178" s="55"/>
      <c r="AW178" s="55"/>
      <c r="AX178" s="55"/>
      <c r="AY178" s="55"/>
      <c r="AZ178" s="55" t="s">
        <v>3</v>
      </c>
      <c r="BA178" s="55"/>
      <c r="BB178" s="55"/>
      <c r="BC178" s="55"/>
      <c r="BD178" s="55"/>
      <c r="BE178" s="55" t="s">
        <v>90</v>
      </c>
      <c r="BF178" s="55"/>
      <c r="BG178" s="55"/>
      <c r="BH178" s="55"/>
      <c r="BI178" s="55"/>
    </row>
    <row r="179" spans="1:79" ht="15" customHeight="1">
      <c r="A179" s="41">
        <v>1</v>
      </c>
      <c r="B179" s="42"/>
      <c r="C179" s="42"/>
      <c r="D179" s="55">
        <v>2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>
        <v>3</v>
      </c>
      <c r="R179" s="55"/>
      <c r="S179" s="55"/>
      <c r="T179" s="55"/>
      <c r="U179" s="55"/>
      <c r="V179" s="55">
        <v>4</v>
      </c>
      <c r="W179" s="55"/>
      <c r="X179" s="55"/>
      <c r="Y179" s="55"/>
      <c r="Z179" s="55"/>
      <c r="AA179" s="55"/>
      <c r="AB179" s="55"/>
      <c r="AC179" s="55"/>
      <c r="AD179" s="55"/>
      <c r="AE179" s="55"/>
      <c r="AF179" s="55">
        <v>5</v>
      </c>
      <c r="AG179" s="55"/>
      <c r="AH179" s="55"/>
      <c r="AI179" s="55"/>
      <c r="AJ179" s="55"/>
      <c r="AK179" s="55">
        <v>6</v>
      </c>
      <c r="AL179" s="55"/>
      <c r="AM179" s="55"/>
      <c r="AN179" s="55"/>
      <c r="AO179" s="55"/>
      <c r="AP179" s="55">
        <v>7</v>
      </c>
      <c r="AQ179" s="55"/>
      <c r="AR179" s="55"/>
      <c r="AS179" s="55"/>
      <c r="AT179" s="55"/>
      <c r="AU179" s="55">
        <v>8</v>
      </c>
      <c r="AV179" s="55"/>
      <c r="AW179" s="55"/>
      <c r="AX179" s="55"/>
      <c r="AY179" s="55"/>
      <c r="AZ179" s="55">
        <v>9</v>
      </c>
      <c r="BA179" s="55"/>
      <c r="BB179" s="55"/>
      <c r="BC179" s="55"/>
      <c r="BD179" s="55"/>
      <c r="BE179" s="55">
        <v>10</v>
      </c>
      <c r="BF179" s="55"/>
      <c r="BG179" s="55"/>
      <c r="BH179" s="55"/>
      <c r="BI179" s="55"/>
    </row>
    <row r="180" spans="1:79" ht="15.75" hidden="1" customHeight="1">
      <c r="A180" s="69" t="s">
        <v>154</v>
      </c>
      <c r="B180" s="70"/>
      <c r="C180" s="70"/>
      <c r="D180" s="55" t="s">
        <v>57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 t="s">
        <v>70</v>
      </c>
      <c r="R180" s="55"/>
      <c r="S180" s="55"/>
      <c r="T180" s="55"/>
      <c r="U180" s="55"/>
      <c r="V180" s="55" t="s">
        <v>71</v>
      </c>
      <c r="W180" s="55"/>
      <c r="X180" s="55"/>
      <c r="Y180" s="55"/>
      <c r="Z180" s="55"/>
      <c r="AA180" s="55"/>
      <c r="AB180" s="55"/>
      <c r="AC180" s="55"/>
      <c r="AD180" s="55"/>
      <c r="AE180" s="55"/>
      <c r="AF180" s="79" t="s">
        <v>107</v>
      </c>
      <c r="AG180" s="79"/>
      <c r="AH180" s="79"/>
      <c r="AI180" s="79"/>
      <c r="AJ180" s="79"/>
      <c r="AK180" s="108" t="s">
        <v>108</v>
      </c>
      <c r="AL180" s="108"/>
      <c r="AM180" s="108"/>
      <c r="AN180" s="108"/>
      <c r="AO180" s="108"/>
      <c r="AP180" s="93" t="s">
        <v>177</v>
      </c>
      <c r="AQ180" s="93"/>
      <c r="AR180" s="93"/>
      <c r="AS180" s="93"/>
      <c r="AT180" s="93"/>
      <c r="AU180" s="79" t="s">
        <v>109</v>
      </c>
      <c r="AV180" s="79"/>
      <c r="AW180" s="79"/>
      <c r="AX180" s="79"/>
      <c r="AY180" s="79"/>
      <c r="AZ180" s="108" t="s">
        <v>110</v>
      </c>
      <c r="BA180" s="108"/>
      <c r="BB180" s="108"/>
      <c r="BC180" s="108"/>
      <c r="BD180" s="108"/>
      <c r="BE180" s="93" t="s">
        <v>177</v>
      </c>
      <c r="BF180" s="93"/>
      <c r="BG180" s="93"/>
      <c r="BH180" s="93"/>
      <c r="BI180" s="93"/>
      <c r="CA180" t="s">
        <v>39</v>
      </c>
    </row>
    <row r="181" spans="1:79" s="6" customFormat="1" ht="14.25">
      <c r="A181" s="81">
        <v>0</v>
      </c>
      <c r="B181" s="82"/>
      <c r="C181" s="82"/>
      <c r="D181" s="109" t="s">
        <v>176</v>
      </c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CA181" s="6" t="s">
        <v>40</v>
      </c>
    </row>
    <row r="182" spans="1:79" s="25" customFormat="1" ht="42.75" customHeight="1">
      <c r="A182" s="59">
        <v>1</v>
      </c>
      <c r="B182" s="60"/>
      <c r="C182" s="60"/>
      <c r="D182" s="111" t="s">
        <v>492</v>
      </c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3"/>
      <c r="Q182" s="55" t="s">
        <v>179</v>
      </c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104">
        <v>2000</v>
      </c>
      <c r="AG182" s="104"/>
      <c r="AH182" s="104"/>
      <c r="AI182" s="104"/>
      <c r="AJ182" s="104"/>
      <c r="AK182" s="104">
        <v>0</v>
      </c>
      <c r="AL182" s="104"/>
      <c r="AM182" s="104"/>
      <c r="AN182" s="104"/>
      <c r="AO182" s="104"/>
      <c r="AP182" s="104">
        <v>2000</v>
      </c>
      <c r="AQ182" s="104"/>
      <c r="AR182" s="104"/>
      <c r="AS182" s="104"/>
      <c r="AT182" s="104"/>
      <c r="AU182" s="104">
        <v>2000</v>
      </c>
      <c r="AV182" s="104"/>
      <c r="AW182" s="104"/>
      <c r="AX182" s="104"/>
      <c r="AY182" s="104"/>
      <c r="AZ182" s="104">
        <v>0</v>
      </c>
      <c r="BA182" s="104"/>
      <c r="BB182" s="104"/>
      <c r="BC182" s="104"/>
      <c r="BD182" s="104"/>
      <c r="BE182" s="104">
        <v>2000</v>
      </c>
      <c r="BF182" s="104"/>
      <c r="BG182" s="104"/>
      <c r="BH182" s="104"/>
      <c r="BI182" s="104"/>
    </row>
    <row r="183" spans="1:79" s="25" customFormat="1" ht="45" customHeight="1">
      <c r="A183" s="59">
        <v>2</v>
      </c>
      <c r="B183" s="60"/>
      <c r="C183" s="60"/>
      <c r="D183" s="111" t="s">
        <v>493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179</v>
      </c>
      <c r="R183" s="55"/>
      <c r="S183" s="55"/>
      <c r="T183" s="55"/>
      <c r="U183" s="55"/>
      <c r="V183" s="55" t="s">
        <v>422</v>
      </c>
      <c r="W183" s="55"/>
      <c r="X183" s="55"/>
      <c r="Y183" s="55"/>
      <c r="Z183" s="55"/>
      <c r="AA183" s="55"/>
      <c r="AB183" s="55"/>
      <c r="AC183" s="55"/>
      <c r="AD183" s="55"/>
      <c r="AE183" s="55"/>
      <c r="AF183" s="104">
        <v>0</v>
      </c>
      <c r="AG183" s="104"/>
      <c r="AH183" s="104"/>
      <c r="AI183" s="104"/>
      <c r="AJ183" s="104"/>
      <c r="AK183" s="104">
        <v>0</v>
      </c>
      <c r="AL183" s="104"/>
      <c r="AM183" s="104"/>
      <c r="AN183" s="104"/>
      <c r="AO183" s="104"/>
      <c r="AP183" s="104">
        <v>0</v>
      </c>
      <c r="AQ183" s="104"/>
      <c r="AR183" s="104"/>
      <c r="AS183" s="104"/>
      <c r="AT183" s="104"/>
      <c r="AU183" s="104">
        <v>0</v>
      </c>
      <c r="AV183" s="104"/>
      <c r="AW183" s="104"/>
      <c r="AX183" s="104"/>
      <c r="AY183" s="104"/>
      <c r="AZ183" s="104">
        <v>0</v>
      </c>
      <c r="BA183" s="104"/>
      <c r="BB183" s="104"/>
      <c r="BC183" s="104"/>
      <c r="BD183" s="104"/>
      <c r="BE183" s="104">
        <v>0</v>
      </c>
      <c r="BF183" s="104"/>
      <c r="BG183" s="104"/>
      <c r="BH183" s="104"/>
      <c r="BI183" s="104"/>
    </row>
    <row r="184" spans="1:79" s="25" customFormat="1" ht="30" customHeight="1">
      <c r="A184" s="59">
        <v>3</v>
      </c>
      <c r="B184" s="60"/>
      <c r="C184" s="60"/>
      <c r="D184" s="111" t="s">
        <v>494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179</v>
      </c>
      <c r="R184" s="55"/>
      <c r="S184" s="55"/>
      <c r="T184" s="55"/>
      <c r="U184" s="55"/>
      <c r="V184" s="55" t="s">
        <v>422</v>
      </c>
      <c r="W184" s="55"/>
      <c r="X184" s="55"/>
      <c r="Y184" s="55"/>
      <c r="Z184" s="55"/>
      <c r="AA184" s="55"/>
      <c r="AB184" s="55"/>
      <c r="AC184" s="55"/>
      <c r="AD184" s="55"/>
      <c r="AE184" s="55"/>
      <c r="AF184" s="104">
        <v>17466</v>
      </c>
      <c r="AG184" s="104"/>
      <c r="AH184" s="104"/>
      <c r="AI184" s="104"/>
      <c r="AJ184" s="104"/>
      <c r="AK184" s="104">
        <v>0</v>
      </c>
      <c r="AL184" s="104"/>
      <c r="AM184" s="104"/>
      <c r="AN184" s="104"/>
      <c r="AO184" s="104"/>
      <c r="AP184" s="104">
        <v>17466</v>
      </c>
      <c r="AQ184" s="104"/>
      <c r="AR184" s="104"/>
      <c r="AS184" s="104"/>
      <c r="AT184" s="104"/>
      <c r="AU184" s="104">
        <v>19254</v>
      </c>
      <c r="AV184" s="104"/>
      <c r="AW184" s="104"/>
      <c r="AX184" s="104"/>
      <c r="AY184" s="104"/>
      <c r="AZ184" s="104">
        <v>0</v>
      </c>
      <c r="BA184" s="104"/>
      <c r="BB184" s="104"/>
      <c r="BC184" s="104"/>
      <c r="BD184" s="104"/>
      <c r="BE184" s="104">
        <v>19254</v>
      </c>
      <c r="BF184" s="104"/>
      <c r="BG184" s="104"/>
      <c r="BH184" s="104"/>
      <c r="BI184" s="104"/>
    </row>
    <row r="185" spans="1:79" s="25" customFormat="1" ht="30" customHeight="1">
      <c r="A185" s="59">
        <v>4</v>
      </c>
      <c r="B185" s="60"/>
      <c r="C185" s="60"/>
      <c r="D185" s="111" t="s">
        <v>495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179</v>
      </c>
      <c r="R185" s="55"/>
      <c r="S185" s="55"/>
      <c r="T185" s="55"/>
      <c r="U185" s="55"/>
      <c r="V185" s="55" t="s">
        <v>422</v>
      </c>
      <c r="W185" s="55"/>
      <c r="X185" s="55"/>
      <c r="Y185" s="55"/>
      <c r="Z185" s="55"/>
      <c r="AA185" s="55"/>
      <c r="AB185" s="55"/>
      <c r="AC185" s="55"/>
      <c r="AD185" s="55"/>
      <c r="AE185" s="55"/>
      <c r="AF185" s="104">
        <v>3250</v>
      </c>
      <c r="AG185" s="104"/>
      <c r="AH185" s="104"/>
      <c r="AI185" s="104"/>
      <c r="AJ185" s="104"/>
      <c r="AK185" s="104">
        <v>0</v>
      </c>
      <c r="AL185" s="104"/>
      <c r="AM185" s="104"/>
      <c r="AN185" s="104"/>
      <c r="AO185" s="104"/>
      <c r="AP185" s="104">
        <v>3250</v>
      </c>
      <c r="AQ185" s="104"/>
      <c r="AR185" s="104"/>
      <c r="AS185" s="104"/>
      <c r="AT185" s="104"/>
      <c r="AU185" s="104">
        <v>3000</v>
      </c>
      <c r="AV185" s="104"/>
      <c r="AW185" s="104"/>
      <c r="AX185" s="104"/>
      <c r="AY185" s="104"/>
      <c r="AZ185" s="104">
        <v>0</v>
      </c>
      <c r="BA185" s="104"/>
      <c r="BB185" s="104"/>
      <c r="BC185" s="104"/>
      <c r="BD185" s="104"/>
      <c r="BE185" s="104">
        <v>3000</v>
      </c>
      <c r="BF185" s="104"/>
      <c r="BG185" s="104"/>
      <c r="BH185" s="104"/>
      <c r="BI185" s="104"/>
    </row>
    <row r="186" spans="1:79" s="25" customFormat="1" ht="45" customHeight="1">
      <c r="A186" s="59">
        <v>5</v>
      </c>
      <c r="B186" s="60"/>
      <c r="C186" s="60"/>
      <c r="D186" s="111" t="s">
        <v>496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179</v>
      </c>
      <c r="R186" s="55"/>
      <c r="S186" s="55"/>
      <c r="T186" s="55"/>
      <c r="U186" s="55"/>
      <c r="V186" s="111" t="s">
        <v>445</v>
      </c>
      <c r="W186" s="112"/>
      <c r="X186" s="112"/>
      <c r="Y186" s="112"/>
      <c r="Z186" s="112"/>
      <c r="AA186" s="112"/>
      <c r="AB186" s="112"/>
      <c r="AC186" s="112"/>
      <c r="AD186" s="112"/>
      <c r="AE186" s="113"/>
      <c r="AF186" s="104">
        <v>0</v>
      </c>
      <c r="AG186" s="104"/>
      <c r="AH186" s="104"/>
      <c r="AI186" s="104"/>
      <c r="AJ186" s="104"/>
      <c r="AK186" s="104">
        <v>0</v>
      </c>
      <c r="AL186" s="104"/>
      <c r="AM186" s="104"/>
      <c r="AN186" s="104"/>
      <c r="AO186" s="104"/>
      <c r="AP186" s="104">
        <v>0</v>
      </c>
      <c r="AQ186" s="104"/>
      <c r="AR186" s="104"/>
      <c r="AS186" s="104"/>
      <c r="AT186" s="104"/>
      <c r="AU186" s="104">
        <v>0</v>
      </c>
      <c r="AV186" s="104"/>
      <c r="AW186" s="104"/>
      <c r="AX186" s="104"/>
      <c r="AY186" s="104"/>
      <c r="AZ186" s="104">
        <v>0</v>
      </c>
      <c r="BA186" s="104"/>
      <c r="BB186" s="104"/>
      <c r="BC186" s="104"/>
      <c r="BD186" s="104"/>
      <c r="BE186" s="104">
        <v>0</v>
      </c>
      <c r="BF186" s="104"/>
      <c r="BG186" s="104"/>
      <c r="BH186" s="104"/>
      <c r="BI186" s="104"/>
    </row>
    <row r="187" spans="1:79" s="25" customFormat="1" ht="45" customHeight="1">
      <c r="A187" s="59">
        <v>6</v>
      </c>
      <c r="B187" s="60"/>
      <c r="C187" s="60"/>
      <c r="D187" s="111" t="s">
        <v>497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55" t="s">
        <v>179</v>
      </c>
      <c r="R187" s="55"/>
      <c r="S187" s="55"/>
      <c r="T187" s="55"/>
      <c r="U187" s="55"/>
      <c r="V187" s="111" t="s">
        <v>422</v>
      </c>
      <c r="W187" s="112"/>
      <c r="X187" s="112"/>
      <c r="Y187" s="112"/>
      <c r="Z187" s="112"/>
      <c r="AA187" s="112"/>
      <c r="AB187" s="112"/>
      <c r="AC187" s="112"/>
      <c r="AD187" s="112"/>
      <c r="AE187" s="113"/>
      <c r="AF187" s="104">
        <v>0</v>
      </c>
      <c r="AG187" s="104"/>
      <c r="AH187" s="104"/>
      <c r="AI187" s="104"/>
      <c r="AJ187" s="104"/>
      <c r="AK187" s="104">
        <v>0</v>
      </c>
      <c r="AL187" s="104"/>
      <c r="AM187" s="104"/>
      <c r="AN187" s="104"/>
      <c r="AO187" s="104"/>
      <c r="AP187" s="104">
        <v>0</v>
      </c>
      <c r="AQ187" s="104"/>
      <c r="AR187" s="104"/>
      <c r="AS187" s="104"/>
      <c r="AT187" s="104"/>
      <c r="AU187" s="104">
        <v>0</v>
      </c>
      <c r="AV187" s="104"/>
      <c r="AW187" s="104"/>
      <c r="AX187" s="104"/>
      <c r="AY187" s="104"/>
      <c r="AZ187" s="104">
        <v>0</v>
      </c>
      <c r="BA187" s="104"/>
      <c r="BB187" s="104"/>
      <c r="BC187" s="104"/>
      <c r="BD187" s="104"/>
      <c r="BE187" s="104">
        <v>0</v>
      </c>
      <c r="BF187" s="104"/>
      <c r="BG187" s="104"/>
      <c r="BH187" s="104"/>
      <c r="BI187" s="104"/>
    </row>
    <row r="188" spans="1:79" s="25" customFormat="1" ht="45" customHeight="1">
      <c r="A188" s="59">
        <v>7</v>
      </c>
      <c r="B188" s="60"/>
      <c r="C188" s="60"/>
      <c r="D188" s="111" t="s">
        <v>498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55" t="s">
        <v>179</v>
      </c>
      <c r="R188" s="55"/>
      <c r="S188" s="55"/>
      <c r="T188" s="55"/>
      <c r="U188" s="55"/>
      <c r="V188" s="111" t="s">
        <v>422</v>
      </c>
      <c r="W188" s="112"/>
      <c r="X188" s="112"/>
      <c r="Y188" s="112"/>
      <c r="Z188" s="112"/>
      <c r="AA188" s="112"/>
      <c r="AB188" s="112"/>
      <c r="AC188" s="112"/>
      <c r="AD188" s="112"/>
      <c r="AE188" s="113"/>
      <c r="AF188" s="104">
        <v>0</v>
      </c>
      <c r="AG188" s="104"/>
      <c r="AH188" s="104"/>
      <c r="AI188" s="104"/>
      <c r="AJ188" s="104"/>
      <c r="AK188" s="104">
        <v>0</v>
      </c>
      <c r="AL188" s="104"/>
      <c r="AM188" s="104"/>
      <c r="AN188" s="104"/>
      <c r="AO188" s="104"/>
      <c r="AP188" s="104">
        <v>0</v>
      </c>
      <c r="AQ188" s="104"/>
      <c r="AR188" s="104"/>
      <c r="AS188" s="104"/>
      <c r="AT188" s="104"/>
      <c r="AU188" s="104">
        <v>0</v>
      </c>
      <c r="AV188" s="104"/>
      <c r="AW188" s="104"/>
      <c r="AX188" s="104"/>
      <c r="AY188" s="104"/>
      <c r="AZ188" s="104">
        <v>0</v>
      </c>
      <c r="BA188" s="104"/>
      <c r="BB188" s="104"/>
      <c r="BC188" s="104"/>
      <c r="BD188" s="104"/>
      <c r="BE188" s="104">
        <v>0</v>
      </c>
      <c r="BF188" s="104"/>
      <c r="BG188" s="104"/>
      <c r="BH188" s="104"/>
      <c r="BI188" s="104"/>
    </row>
    <row r="189" spans="1:79" s="25" customFormat="1" ht="45" customHeight="1">
      <c r="A189" s="59">
        <v>8</v>
      </c>
      <c r="B189" s="60"/>
      <c r="C189" s="60"/>
      <c r="D189" s="111" t="s">
        <v>499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55" t="s">
        <v>179</v>
      </c>
      <c r="R189" s="55"/>
      <c r="S189" s="55"/>
      <c r="T189" s="55"/>
      <c r="U189" s="55"/>
      <c r="V189" s="111" t="s">
        <v>422</v>
      </c>
      <c r="W189" s="112"/>
      <c r="X189" s="112"/>
      <c r="Y189" s="112"/>
      <c r="Z189" s="112"/>
      <c r="AA189" s="112"/>
      <c r="AB189" s="112"/>
      <c r="AC189" s="112"/>
      <c r="AD189" s="112"/>
      <c r="AE189" s="113"/>
      <c r="AF189" s="104">
        <v>1000</v>
      </c>
      <c r="AG189" s="104"/>
      <c r="AH189" s="104"/>
      <c r="AI189" s="104"/>
      <c r="AJ189" s="104"/>
      <c r="AK189" s="104">
        <v>0</v>
      </c>
      <c r="AL189" s="104"/>
      <c r="AM189" s="104"/>
      <c r="AN189" s="104"/>
      <c r="AO189" s="104"/>
      <c r="AP189" s="104">
        <v>1000</v>
      </c>
      <c r="AQ189" s="104"/>
      <c r="AR189" s="104"/>
      <c r="AS189" s="104"/>
      <c r="AT189" s="104"/>
      <c r="AU189" s="104">
        <v>1000</v>
      </c>
      <c r="AV189" s="104"/>
      <c r="AW189" s="104"/>
      <c r="AX189" s="104"/>
      <c r="AY189" s="104"/>
      <c r="AZ189" s="104">
        <v>0</v>
      </c>
      <c r="BA189" s="104"/>
      <c r="BB189" s="104"/>
      <c r="BC189" s="104"/>
      <c r="BD189" s="104"/>
      <c r="BE189" s="104">
        <v>1000</v>
      </c>
      <c r="BF189" s="104"/>
      <c r="BG189" s="104"/>
      <c r="BH189" s="104"/>
      <c r="BI189" s="104"/>
    </row>
    <row r="190" spans="1:79" s="25" customFormat="1" ht="30" customHeight="1">
      <c r="A190" s="59">
        <v>9</v>
      </c>
      <c r="B190" s="60"/>
      <c r="C190" s="60"/>
      <c r="D190" s="111" t="s">
        <v>500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179</v>
      </c>
      <c r="R190" s="55"/>
      <c r="S190" s="55"/>
      <c r="T190" s="55"/>
      <c r="U190" s="55"/>
      <c r="V190" s="111" t="s">
        <v>422</v>
      </c>
      <c r="W190" s="112"/>
      <c r="X190" s="112"/>
      <c r="Y190" s="112"/>
      <c r="Z190" s="112"/>
      <c r="AA190" s="112"/>
      <c r="AB190" s="112"/>
      <c r="AC190" s="112"/>
      <c r="AD190" s="112"/>
      <c r="AE190" s="113"/>
      <c r="AF190" s="104">
        <v>11</v>
      </c>
      <c r="AG190" s="104"/>
      <c r="AH190" s="104"/>
      <c r="AI190" s="104"/>
      <c r="AJ190" s="104"/>
      <c r="AK190" s="104">
        <v>0</v>
      </c>
      <c r="AL190" s="104"/>
      <c r="AM190" s="104"/>
      <c r="AN190" s="104"/>
      <c r="AO190" s="104"/>
      <c r="AP190" s="104">
        <v>11</v>
      </c>
      <c r="AQ190" s="104"/>
      <c r="AR190" s="104"/>
      <c r="AS190" s="104"/>
      <c r="AT190" s="104"/>
      <c r="AU190" s="104">
        <v>13</v>
      </c>
      <c r="AV190" s="104"/>
      <c r="AW190" s="104"/>
      <c r="AX190" s="104"/>
      <c r="AY190" s="104"/>
      <c r="AZ190" s="104">
        <v>0</v>
      </c>
      <c r="BA190" s="104"/>
      <c r="BB190" s="104"/>
      <c r="BC190" s="104"/>
      <c r="BD190" s="104"/>
      <c r="BE190" s="104">
        <v>13</v>
      </c>
      <c r="BF190" s="104"/>
      <c r="BG190" s="104"/>
      <c r="BH190" s="104"/>
      <c r="BI190" s="104"/>
    </row>
    <row r="191" spans="1:79" s="25" customFormat="1" ht="45" customHeight="1">
      <c r="A191" s="59">
        <v>10</v>
      </c>
      <c r="B191" s="60"/>
      <c r="C191" s="60"/>
      <c r="D191" s="111" t="s">
        <v>501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  <c r="Q191" s="55" t="s">
        <v>179</v>
      </c>
      <c r="R191" s="55"/>
      <c r="S191" s="55"/>
      <c r="T191" s="55"/>
      <c r="U191" s="55"/>
      <c r="V191" s="111" t="s">
        <v>422</v>
      </c>
      <c r="W191" s="112"/>
      <c r="X191" s="112"/>
      <c r="Y191" s="112"/>
      <c r="Z191" s="112"/>
      <c r="AA191" s="112"/>
      <c r="AB191" s="112"/>
      <c r="AC191" s="112"/>
      <c r="AD191" s="112"/>
      <c r="AE191" s="113"/>
      <c r="AF191" s="104">
        <v>10</v>
      </c>
      <c r="AG191" s="104"/>
      <c r="AH191" s="104"/>
      <c r="AI191" s="104"/>
      <c r="AJ191" s="104"/>
      <c r="AK191" s="104">
        <v>0</v>
      </c>
      <c r="AL191" s="104"/>
      <c r="AM191" s="104"/>
      <c r="AN191" s="104"/>
      <c r="AO191" s="104"/>
      <c r="AP191" s="104">
        <v>10</v>
      </c>
      <c r="AQ191" s="104"/>
      <c r="AR191" s="104"/>
      <c r="AS191" s="104"/>
      <c r="AT191" s="104"/>
      <c r="AU191" s="104">
        <v>10</v>
      </c>
      <c r="AV191" s="104"/>
      <c r="AW191" s="104"/>
      <c r="AX191" s="104"/>
      <c r="AY191" s="104"/>
      <c r="AZ191" s="104">
        <v>0</v>
      </c>
      <c r="BA191" s="104"/>
      <c r="BB191" s="104"/>
      <c r="BC191" s="104"/>
      <c r="BD191" s="104"/>
      <c r="BE191" s="104">
        <v>10</v>
      </c>
      <c r="BF191" s="104"/>
      <c r="BG191" s="104"/>
      <c r="BH191" s="104"/>
      <c r="BI191" s="104"/>
    </row>
    <row r="192" spans="1:79" s="6" customFormat="1" ht="14.25">
      <c r="A192" s="81">
        <v>0</v>
      </c>
      <c r="B192" s="82"/>
      <c r="C192" s="82"/>
      <c r="D192" s="105" t="s">
        <v>181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6"/>
      <c r="Q192" s="109"/>
      <c r="R192" s="109"/>
      <c r="S192" s="109"/>
      <c r="T192" s="109"/>
      <c r="U192" s="109"/>
      <c r="V192" s="105"/>
      <c r="W192" s="106"/>
      <c r="X192" s="106"/>
      <c r="Y192" s="106"/>
      <c r="Z192" s="106"/>
      <c r="AA192" s="106"/>
      <c r="AB192" s="106"/>
      <c r="AC192" s="106"/>
      <c r="AD192" s="106"/>
      <c r="AE192" s="107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</row>
    <row r="193" spans="1:61" s="25" customFormat="1" ht="28.5" customHeight="1">
      <c r="A193" s="59">
        <v>11</v>
      </c>
      <c r="B193" s="60"/>
      <c r="C193" s="60"/>
      <c r="D193" s="111" t="s">
        <v>502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183</v>
      </c>
      <c r="R193" s="55"/>
      <c r="S193" s="55"/>
      <c r="T193" s="55"/>
      <c r="U193" s="55"/>
      <c r="V193" s="111" t="s">
        <v>184</v>
      </c>
      <c r="W193" s="112"/>
      <c r="X193" s="112"/>
      <c r="Y193" s="112"/>
      <c r="Z193" s="112"/>
      <c r="AA193" s="112"/>
      <c r="AB193" s="112"/>
      <c r="AC193" s="112"/>
      <c r="AD193" s="112"/>
      <c r="AE193" s="113"/>
      <c r="AF193" s="104">
        <v>370</v>
      </c>
      <c r="AG193" s="104"/>
      <c r="AH193" s="104"/>
      <c r="AI193" s="104"/>
      <c r="AJ193" s="104"/>
      <c r="AK193" s="104">
        <v>0</v>
      </c>
      <c r="AL193" s="104"/>
      <c r="AM193" s="104"/>
      <c r="AN193" s="104"/>
      <c r="AO193" s="104"/>
      <c r="AP193" s="104">
        <v>370</v>
      </c>
      <c r="AQ193" s="104"/>
      <c r="AR193" s="104"/>
      <c r="AS193" s="104"/>
      <c r="AT193" s="104"/>
      <c r="AU193" s="104">
        <v>370</v>
      </c>
      <c r="AV193" s="104"/>
      <c r="AW193" s="104"/>
      <c r="AX193" s="104"/>
      <c r="AY193" s="104"/>
      <c r="AZ193" s="104">
        <v>0</v>
      </c>
      <c r="BA193" s="104"/>
      <c r="BB193" s="104"/>
      <c r="BC193" s="104"/>
      <c r="BD193" s="104"/>
      <c r="BE193" s="104">
        <v>370</v>
      </c>
      <c r="BF193" s="104"/>
      <c r="BG193" s="104"/>
      <c r="BH193" s="104"/>
      <c r="BI193" s="104"/>
    </row>
    <row r="194" spans="1:61" s="25" customFormat="1" ht="30" customHeight="1">
      <c r="A194" s="59">
        <v>12</v>
      </c>
      <c r="B194" s="60"/>
      <c r="C194" s="60"/>
      <c r="D194" s="111" t="s">
        <v>503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466</v>
      </c>
      <c r="R194" s="55"/>
      <c r="S194" s="55"/>
      <c r="T194" s="55"/>
      <c r="U194" s="55"/>
      <c r="V194" s="111" t="s">
        <v>184</v>
      </c>
      <c r="W194" s="112"/>
      <c r="X194" s="112"/>
      <c r="Y194" s="112"/>
      <c r="Z194" s="112"/>
      <c r="AA194" s="112"/>
      <c r="AB194" s="112"/>
      <c r="AC194" s="112"/>
      <c r="AD194" s="112"/>
      <c r="AE194" s="113"/>
      <c r="AF194" s="104">
        <v>3000</v>
      </c>
      <c r="AG194" s="104"/>
      <c r="AH194" s="104"/>
      <c r="AI194" s="104"/>
      <c r="AJ194" s="104"/>
      <c r="AK194" s="104">
        <v>0</v>
      </c>
      <c r="AL194" s="104"/>
      <c r="AM194" s="104"/>
      <c r="AN194" s="104"/>
      <c r="AO194" s="104"/>
      <c r="AP194" s="104">
        <v>3000</v>
      </c>
      <c r="AQ194" s="104"/>
      <c r="AR194" s="104"/>
      <c r="AS194" s="104"/>
      <c r="AT194" s="104"/>
      <c r="AU194" s="104">
        <v>3000</v>
      </c>
      <c r="AV194" s="104"/>
      <c r="AW194" s="104"/>
      <c r="AX194" s="104"/>
      <c r="AY194" s="104"/>
      <c r="AZ194" s="104">
        <v>0</v>
      </c>
      <c r="BA194" s="104"/>
      <c r="BB194" s="104"/>
      <c r="BC194" s="104"/>
      <c r="BD194" s="104"/>
      <c r="BE194" s="104">
        <v>3000</v>
      </c>
      <c r="BF194" s="104"/>
      <c r="BG194" s="104"/>
      <c r="BH194" s="104"/>
      <c r="BI194" s="104"/>
    </row>
    <row r="195" spans="1:61" s="25" customFormat="1" ht="30" customHeight="1">
      <c r="A195" s="59">
        <v>13</v>
      </c>
      <c r="B195" s="60"/>
      <c r="C195" s="60"/>
      <c r="D195" s="111" t="s">
        <v>504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55" t="s">
        <v>277</v>
      </c>
      <c r="R195" s="55"/>
      <c r="S195" s="55"/>
      <c r="T195" s="55"/>
      <c r="U195" s="55"/>
      <c r="V195" s="111" t="s">
        <v>184</v>
      </c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104">
        <v>1</v>
      </c>
      <c r="AG195" s="104"/>
      <c r="AH195" s="104"/>
      <c r="AI195" s="104"/>
      <c r="AJ195" s="104"/>
      <c r="AK195" s="104">
        <v>0</v>
      </c>
      <c r="AL195" s="104"/>
      <c r="AM195" s="104"/>
      <c r="AN195" s="104"/>
      <c r="AO195" s="104"/>
      <c r="AP195" s="104">
        <v>1</v>
      </c>
      <c r="AQ195" s="104"/>
      <c r="AR195" s="104"/>
      <c r="AS195" s="104"/>
      <c r="AT195" s="104"/>
      <c r="AU195" s="104">
        <v>1</v>
      </c>
      <c r="AV195" s="104"/>
      <c r="AW195" s="104"/>
      <c r="AX195" s="104"/>
      <c r="AY195" s="104"/>
      <c r="AZ195" s="104">
        <v>0</v>
      </c>
      <c r="BA195" s="104"/>
      <c r="BB195" s="104"/>
      <c r="BC195" s="104"/>
      <c r="BD195" s="104"/>
      <c r="BE195" s="104">
        <v>1</v>
      </c>
      <c r="BF195" s="104"/>
      <c r="BG195" s="104"/>
      <c r="BH195" s="104"/>
      <c r="BI195" s="104"/>
    </row>
    <row r="196" spans="1:61" s="25" customFormat="1" ht="45" customHeight="1">
      <c r="A196" s="59">
        <v>14</v>
      </c>
      <c r="B196" s="60"/>
      <c r="C196" s="60"/>
      <c r="D196" s="111" t="s">
        <v>505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  <c r="Q196" s="55" t="s">
        <v>183</v>
      </c>
      <c r="R196" s="55"/>
      <c r="S196" s="55"/>
      <c r="T196" s="55"/>
      <c r="U196" s="55"/>
      <c r="V196" s="111" t="s">
        <v>184</v>
      </c>
      <c r="W196" s="112"/>
      <c r="X196" s="112"/>
      <c r="Y196" s="112"/>
      <c r="Z196" s="112"/>
      <c r="AA196" s="112"/>
      <c r="AB196" s="112"/>
      <c r="AC196" s="112"/>
      <c r="AD196" s="112"/>
      <c r="AE196" s="113"/>
      <c r="AF196" s="104">
        <v>67</v>
      </c>
      <c r="AG196" s="104"/>
      <c r="AH196" s="104"/>
      <c r="AI196" s="104"/>
      <c r="AJ196" s="104"/>
      <c r="AK196" s="104">
        <v>0</v>
      </c>
      <c r="AL196" s="104"/>
      <c r="AM196" s="104"/>
      <c r="AN196" s="104"/>
      <c r="AO196" s="104"/>
      <c r="AP196" s="104">
        <v>67</v>
      </c>
      <c r="AQ196" s="104"/>
      <c r="AR196" s="104"/>
      <c r="AS196" s="104"/>
      <c r="AT196" s="104"/>
      <c r="AU196" s="104">
        <v>67</v>
      </c>
      <c r="AV196" s="104"/>
      <c r="AW196" s="104"/>
      <c r="AX196" s="104"/>
      <c r="AY196" s="104"/>
      <c r="AZ196" s="104">
        <v>0</v>
      </c>
      <c r="BA196" s="104"/>
      <c r="BB196" s="104"/>
      <c r="BC196" s="104"/>
      <c r="BD196" s="104"/>
      <c r="BE196" s="104">
        <v>67</v>
      </c>
      <c r="BF196" s="104"/>
      <c r="BG196" s="104"/>
      <c r="BH196" s="104"/>
      <c r="BI196" s="104"/>
    </row>
    <row r="197" spans="1:61" s="25" customFormat="1" ht="60" customHeight="1">
      <c r="A197" s="59">
        <v>15</v>
      </c>
      <c r="B197" s="60"/>
      <c r="C197" s="60"/>
      <c r="D197" s="111" t="s">
        <v>506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55" t="s">
        <v>466</v>
      </c>
      <c r="R197" s="55"/>
      <c r="S197" s="55"/>
      <c r="T197" s="55"/>
      <c r="U197" s="55"/>
      <c r="V197" s="111" t="s">
        <v>184</v>
      </c>
      <c r="W197" s="112"/>
      <c r="X197" s="112"/>
      <c r="Y197" s="112"/>
      <c r="Z197" s="112"/>
      <c r="AA197" s="112"/>
      <c r="AB197" s="112"/>
      <c r="AC197" s="112"/>
      <c r="AD197" s="112"/>
      <c r="AE197" s="113"/>
      <c r="AF197" s="104">
        <v>0</v>
      </c>
      <c r="AG197" s="104"/>
      <c r="AH197" s="104"/>
      <c r="AI197" s="104"/>
      <c r="AJ197" s="104"/>
      <c r="AK197" s="104">
        <v>0</v>
      </c>
      <c r="AL197" s="104"/>
      <c r="AM197" s="104"/>
      <c r="AN197" s="104"/>
      <c r="AO197" s="104"/>
      <c r="AP197" s="104">
        <v>0</v>
      </c>
      <c r="AQ197" s="104"/>
      <c r="AR197" s="104"/>
      <c r="AS197" s="104"/>
      <c r="AT197" s="104"/>
      <c r="AU197" s="104">
        <v>0</v>
      </c>
      <c r="AV197" s="104"/>
      <c r="AW197" s="104"/>
      <c r="AX197" s="104"/>
      <c r="AY197" s="104"/>
      <c r="AZ197" s="104">
        <v>0</v>
      </c>
      <c r="BA197" s="104"/>
      <c r="BB197" s="104"/>
      <c r="BC197" s="104"/>
      <c r="BD197" s="104"/>
      <c r="BE197" s="104">
        <v>0</v>
      </c>
      <c r="BF197" s="104"/>
      <c r="BG197" s="104"/>
      <c r="BH197" s="104"/>
      <c r="BI197" s="104"/>
    </row>
    <row r="198" spans="1:61" s="25" customFormat="1" ht="45" customHeight="1">
      <c r="A198" s="59">
        <v>16</v>
      </c>
      <c r="B198" s="60"/>
      <c r="C198" s="60"/>
      <c r="D198" s="111" t="s">
        <v>507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277</v>
      </c>
      <c r="R198" s="55"/>
      <c r="S198" s="55"/>
      <c r="T198" s="55"/>
      <c r="U198" s="55"/>
      <c r="V198" s="111" t="s">
        <v>184</v>
      </c>
      <c r="W198" s="112"/>
      <c r="X198" s="112"/>
      <c r="Y198" s="112"/>
      <c r="Z198" s="112"/>
      <c r="AA198" s="112"/>
      <c r="AB198" s="112"/>
      <c r="AC198" s="112"/>
      <c r="AD198" s="112"/>
      <c r="AE198" s="113"/>
      <c r="AF198" s="104">
        <v>0</v>
      </c>
      <c r="AG198" s="104"/>
      <c r="AH198" s="104"/>
      <c r="AI198" s="104"/>
      <c r="AJ198" s="104"/>
      <c r="AK198" s="104">
        <v>0</v>
      </c>
      <c r="AL198" s="104"/>
      <c r="AM198" s="104"/>
      <c r="AN198" s="104"/>
      <c r="AO198" s="104"/>
      <c r="AP198" s="104">
        <v>0</v>
      </c>
      <c r="AQ198" s="104"/>
      <c r="AR198" s="104"/>
      <c r="AS198" s="104"/>
      <c r="AT198" s="104"/>
      <c r="AU198" s="104">
        <v>0</v>
      </c>
      <c r="AV198" s="104"/>
      <c r="AW198" s="104"/>
      <c r="AX198" s="104"/>
      <c r="AY198" s="104"/>
      <c r="AZ198" s="104">
        <v>0</v>
      </c>
      <c r="BA198" s="104"/>
      <c r="BB198" s="104"/>
      <c r="BC198" s="104"/>
      <c r="BD198" s="104"/>
      <c r="BE198" s="104">
        <v>0</v>
      </c>
      <c r="BF198" s="104"/>
      <c r="BG198" s="104"/>
      <c r="BH198" s="104"/>
      <c r="BI198" s="104"/>
    </row>
    <row r="199" spans="1:61" s="25" customFormat="1" ht="30" customHeight="1">
      <c r="A199" s="59">
        <v>17</v>
      </c>
      <c r="B199" s="60"/>
      <c r="C199" s="60"/>
      <c r="D199" s="111" t="s">
        <v>508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4"/>
      <c r="Q199" s="55" t="s">
        <v>183</v>
      </c>
      <c r="R199" s="55"/>
      <c r="S199" s="55"/>
      <c r="T199" s="55"/>
      <c r="U199" s="55"/>
      <c r="V199" s="111" t="s">
        <v>425</v>
      </c>
      <c r="W199" s="63"/>
      <c r="X199" s="63"/>
      <c r="Y199" s="63"/>
      <c r="Z199" s="63"/>
      <c r="AA199" s="63"/>
      <c r="AB199" s="63"/>
      <c r="AC199" s="63"/>
      <c r="AD199" s="63"/>
      <c r="AE199" s="64"/>
      <c r="AF199" s="104">
        <v>0</v>
      </c>
      <c r="AG199" s="104"/>
      <c r="AH199" s="104"/>
      <c r="AI199" s="104"/>
      <c r="AJ199" s="104"/>
      <c r="AK199" s="104">
        <v>0</v>
      </c>
      <c r="AL199" s="104"/>
      <c r="AM199" s="104"/>
      <c r="AN199" s="104"/>
      <c r="AO199" s="104"/>
      <c r="AP199" s="104">
        <v>0</v>
      </c>
      <c r="AQ199" s="104"/>
      <c r="AR199" s="104"/>
      <c r="AS199" s="104"/>
      <c r="AT199" s="104"/>
      <c r="AU199" s="104">
        <v>0</v>
      </c>
      <c r="AV199" s="104"/>
      <c r="AW199" s="104"/>
      <c r="AX199" s="104"/>
      <c r="AY199" s="104"/>
      <c r="AZ199" s="104">
        <v>0</v>
      </c>
      <c r="BA199" s="104"/>
      <c r="BB199" s="104"/>
      <c r="BC199" s="104"/>
      <c r="BD199" s="104"/>
      <c r="BE199" s="104">
        <v>0</v>
      </c>
      <c r="BF199" s="104"/>
      <c r="BG199" s="104"/>
      <c r="BH199" s="104"/>
      <c r="BI199" s="104"/>
    </row>
    <row r="200" spans="1:61" s="25" customFormat="1" ht="30" customHeight="1">
      <c r="A200" s="59">
        <v>18</v>
      </c>
      <c r="B200" s="60"/>
      <c r="C200" s="60"/>
      <c r="D200" s="111" t="s">
        <v>509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183</v>
      </c>
      <c r="R200" s="55"/>
      <c r="S200" s="55"/>
      <c r="T200" s="55"/>
      <c r="U200" s="55"/>
      <c r="V200" s="111" t="s">
        <v>184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104">
        <v>2911</v>
      </c>
      <c r="AG200" s="104"/>
      <c r="AH200" s="104"/>
      <c r="AI200" s="104"/>
      <c r="AJ200" s="104"/>
      <c r="AK200" s="104">
        <v>0</v>
      </c>
      <c r="AL200" s="104"/>
      <c r="AM200" s="104"/>
      <c r="AN200" s="104"/>
      <c r="AO200" s="104"/>
      <c r="AP200" s="104">
        <v>2911</v>
      </c>
      <c r="AQ200" s="104"/>
      <c r="AR200" s="104"/>
      <c r="AS200" s="104"/>
      <c r="AT200" s="104"/>
      <c r="AU200" s="104">
        <v>3209</v>
      </c>
      <c r="AV200" s="104"/>
      <c r="AW200" s="104"/>
      <c r="AX200" s="104"/>
      <c r="AY200" s="104"/>
      <c r="AZ200" s="104">
        <v>0</v>
      </c>
      <c r="BA200" s="104"/>
      <c r="BB200" s="104"/>
      <c r="BC200" s="104"/>
      <c r="BD200" s="104"/>
      <c r="BE200" s="104">
        <v>3209</v>
      </c>
      <c r="BF200" s="104"/>
      <c r="BG200" s="104"/>
      <c r="BH200" s="104"/>
      <c r="BI200" s="104"/>
    </row>
    <row r="201" spans="1:61" s="25" customFormat="1" ht="30" customHeight="1">
      <c r="A201" s="59">
        <v>19</v>
      </c>
      <c r="B201" s="60"/>
      <c r="C201" s="60"/>
      <c r="D201" s="111" t="s">
        <v>510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  <c r="Q201" s="55" t="s">
        <v>183</v>
      </c>
      <c r="R201" s="55"/>
      <c r="S201" s="55"/>
      <c r="T201" s="55"/>
      <c r="U201" s="55"/>
      <c r="V201" s="111" t="s">
        <v>184</v>
      </c>
      <c r="W201" s="63"/>
      <c r="X201" s="63"/>
      <c r="Y201" s="63"/>
      <c r="Z201" s="63"/>
      <c r="AA201" s="63"/>
      <c r="AB201" s="63"/>
      <c r="AC201" s="63"/>
      <c r="AD201" s="63"/>
      <c r="AE201" s="64"/>
      <c r="AF201" s="104">
        <v>0</v>
      </c>
      <c r="AG201" s="104"/>
      <c r="AH201" s="104"/>
      <c r="AI201" s="104"/>
      <c r="AJ201" s="104"/>
      <c r="AK201" s="104">
        <v>0</v>
      </c>
      <c r="AL201" s="104"/>
      <c r="AM201" s="104"/>
      <c r="AN201" s="104"/>
      <c r="AO201" s="104"/>
      <c r="AP201" s="104">
        <v>0</v>
      </c>
      <c r="AQ201" s="104"/>
      <c r="AR201" s="104"/>
      <c r="AS201" s="104"/>
      <c r="AT201" s="104"/>
      <c r="AU201" s="104">
        <v>0</v>
      </c>
      <c r="AV201" s="104"/>
      <c r="AW201" s="104"/>
      <c r="AX201" s="104"/>
      <c r="AY201" s="104"/>
      <c r="AZ201" s="104">
        <v>0</v>
      </c>
      <c r="BA201" s="104"/>
      <c r="BB201" s="104"/>
      <c r="BC201" s="104"/>
      <c r="BD201" s="104"/>
      <c r="BE201" s="104">
        <v>0</v>
      </c>
      <c r="BF201" s="104"/>
      <c r="BG201" s="104"/>
      <c r="BH201" s="104"/>
      <c r="BI201" s="104"/>
    </row>
    <row r="202" spans="1:61" s="25" customFormat="1" ht="30" customHeight="1">
      <c r="A202" s="59">
        <v>20</v>
      </c>
      <c r="B202" s="60"/>
      <c r="C202" s="60"/>
      <c r="D202" s="111" t="s">
        <v>511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55" t="s">
        <v>183</v>
      </c>
      <c r="R202" s="55"/>
      <c r="S202" s="55"/>
      <c r="T202" s="55"/>
      <c r="U202" s="55"/>
      <c r="V202" s="111" t="s">
        <v>184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104">
        <v>650</v>
      </c>
      <c r="AG202" s="104"/>
      <c r="AH202" s="104"/>
      <c r="AI202" s="104"/>
      <c r="AJ202" s="104"/>
      <c r="AK202" s="104">
        <v>0</v>
      </c>
      <c r="AL202" s="104"/>
      <c r="AM202" s="104"/>
      <c r="AN202" s="104"/>
      <c r="AO202" s="104"/>
      <c r="AP202" s="104">
        <v>650</v>
      </c>
      <c r="AQ202" s="104"/>
      <c r="AR202" s="104"/>
      <c r="AS202" s="104"/>
      <c r="AT202" s="104"/>
      <c r="AU202" s="104">
        <v>600</v>
      </c>
      <c r="AV202" s="104"/>
      <c r="AW202" s="104"/>
      <c r="AX202" s="104"/>
      <c r="AY202" s="104"/>
      <c r="AZ202" s="104">
        <v>0</v>
      </c>
      <c r="BA202" s="104"/>
      <c r="BB202" s="104"/>
      <c r="BC202" s="104"/>
      <c r="BD202" s="104"/>
      <c r="BE202" s="104">
        <v>600</v>
      </c>
      <c r="BF202" s="104"/>
      <c r="BG202" s="104"/>
      <c r="BH202" s="104"/>
      <c r="BI202" s="104"/>
    </row>
    <row r="203" spans="1:61" s="25" customFormat="1" ht="45" customHeight="1">
      <c r="A203" s="59">
        <v>21</v>
      </c>
      <c r="B203" s="60"/>
      <c r="C203" s="60"/>
      <c r="D203" s="111" t="s">
        <v>512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4"/>
      <c r="Q203" s="55" t="s">
        <v>183</v>
      </c>
      <c r="R203" s="55"/>
      <c r="S203" s="55"/>
      <c r="T203" s="55"/>
      <c r="U203" s="55"/>
      <c r="V203" s="111" t="s">
        <v>184</v>
      </c>
      <c r="W203" s="63"/>
      <c r="X203" s="63"/>
      <c r="Y203" s="63"/>
      <c r="Z203" s="63"/>
      <c r="AA203" s="63"/>
      <c r="AB203" s="63"/>
      <c r="AC203" s="63"/>
      <c r="AD203" s="63"/>
      <c r="AE203" s="64"/>
      <c r="AF203" s="104">
        <v>0</v>
      </c>
      <c r="AG203" s="104"/>
      <c r="AH203" s="104"/>
      <c r="AI203" s="104"/>
      <c r="AJ203" s="104"/>
      <c r="AK203" s="104">
        <v>0</v>
      </c>
      <c r="AL203" s="104"/>
      <c r="AM203" s="104"/>
      <c r="AN203" s="104"/>
      <c r="AO203" s="104"/>
      <c r="AP203" s="104">
        <v>0</v>
      </c>
      <c r="AQ203" s="104"/>
      <c r="AR203" s="104"/>
      <c r="AS203" s="104"/>
      <c r="AT203" s="104"/>
      <c r="AU203" s="104">
        <v>0</v>
      </c>
      <c r="AV203" s="104"/>
      <c r="AW203" s="104"/>
      <c r="AX203" s="104"/>
      <c r="AY203" s="104"/>
      <c r="AZ203" s="104">
        <v>0</v>
      </c>
      <c r="BA203" s="104"/>
      <c r="BB203" s="104"/>
      <c r="BC203" s="104"/>
      <c r="BD203" s="104"/>
      <c r="BE203" s="104">
        <v>0</v>
      </c>
      <c r="BF203" s="104"/>
      <c r="BG203" s="104"/>
      <c r="BH203" s="104"/>
      <c r="BI203" s="104"/>
    </row>
    <row r="204" spans="1:61" s="6" customFormat="1" ht="14.25">
      <c r="A204" s="81">
        <v>0</v>
      </c>
      <c r="B204" s="82"/>
      <c r="C204" s="82"/>
      <c r="D204" s="105" t="s">
        <v>185</v>
      </c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6"/>
      <c r="Q204" s="109"/>
      <c r="R204" s="109"/>
      <c r="S204" s="109"/>
      <c r="T204" s="109"/>
      <c r="U204" s="109"/>
      <c r="V204" s="105"/>
      <c r="W204" s="85"/>
      <c r="X204" s="85"/>
      <c r="Y204" s="85"/>
      <c r="Z204" s="85"/>
      <c r="AA204" s="85"/>
      <c r="AB204" s="85"/>
      <c r="AC204" s="85"/>
      <c r="AD204" s="85"/>
      <c r="AE204" s="86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</row>
    <row r="205" spans="1:61" s="25" customFormat="1" ht="28.5" customHeight="1">
      <c r="A205" s="59">
        <v>22</v>
      </c>
      <c r="B205" s="60"/>
      <c r="C205" s="60"/>
      <c r="D205" s="111" t="s">
        <v>513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55" t="s">
        <v>187</v>
      </c>
      <c r="R205" s="55"/>
      <c r="S205" s="55"/>
      <c r="T205" s="55"/>
      <c r="U205" s="55"/>
      <c r="V205" s="111" t="s">
        <v>188</v>
      </c>
      <c r="W205" s="63"/>
      <c r="X205" s="63"/>
      <c r="Y205" s="63"/>
      <c r="Z205" s="63"/>
      <c r="AA205" s="63"/>
      <c r="AB205" s="63"/>
      <c r="AC205" s="63"/>
      <c r="AD205" s="63"/>
      <c r="AE205" s="64"/>
      <c r="AF205" s="104">
        <v>2702.7</v>
      </c>
      <c r="AG205" s="104"/>
      <c r="AH205" s="104"/>
      <c r="AI205" s="104"/>
      <c r="AJ205" s="104"/>
      <c r="AK205" s="104">
        <v>0</v>
      </c>
      <c r="AL205" s="104"/>
      <c r="AM205" s="104"/>
      <c r="AN205" s="104"/>
      <c r="AO205" s="104"/>
      <c r="AP205" s="104">
        <v>2702.7</v>
      </c>
      <c r="AQ205" s="104"/>
      <c r="AR205" s="104"/>
      <c r="AS205" s="104"/>
      <c r="AT205" s="104"/>
      <c r="AU205" s="104">
        <v>2702.7</v>
      </c>
      <c r="AV205" s="104"/>
      <c r="AW205" s="104"/>
      <c r="AX205" s="104"/>
      <c r="AY205" s="104"/>
      <c r="AZ205" s="104">
        <v>0</v>
      </c>
      <c r="BA205" s="104"/>
      <c r="BB205" s="104"/>
      <c r="BC205" s="104"/>
      <c r="BD205" s="104"/>
      <c r="BE205" s="104">
        <v>2702.7</v>
      </c>
      <c r="BF205" s="104"/>
      <c r="BG205" s="104"/>
      <c r="BH205" s="104"/>
      <c r="BI205" s="104"/>
    </row>
    <row r="206" spans="1:61" s="25" customFormat="1" ht="45" customHeight="1">
      <c r="A206" s="59">
        <v>23</v>
      </c>
      <c r="B206" s="60"/>
      <c r="C206" s="60"/>
      <c r="D206" s="111" t="s">
        <v>514</v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55" t="s">
        <v>187</v>
      </c>
      <c r="R206" s="55"/>
      <c r="S206" s="55"/>
      <c r="T206" s="55"/>
      <c r="U206" s="55"/>
      <c r="V206" s="111" t="s">
        <v>188</v>
      </c>
      <c r="W206" s="63"/>
      <c r="X206" s="63"/>
      <c r="Y206" s="63"/>
      <c r="Z206" s="63"/>
      <c r="AA206" s="63"/>
      <c r="AB206" s="63"/>
      <c r="AC206" s="63"/>
      <c r="AD206" s="63"/>
      <c r="AE206" s="64"/>
      <c r="AF206" s="104">
        <v>3.66</v>
      </c>
      <c r="AG206" s="104"/>
      <c r="AH206" s="104"/>
      <c r="AI206" s="104"/>
      <c r="AJ206" s="104"/>
      <c r="AK206" s="104">
        <v>0</v>
      </c>
      <c r="AL206" s="104"/>
      <c r="AM206" s="104"/>
      <c r="AN206" s="104"/>
      <c r="AO206" s="104"/>
      <c r="AP206" s="104">
        <v>3.66</v>
      </c>
      <c r="AQ206" s="104"/>
      <c r="AR206" s="104"/>
      <c r="AS206" s="104"/>
      <c r="AT206" s="104"/>
      <c r="AU206" s="104">
        <v>4.33</v>
      </c>
      <c r="AV206" s="104"/>
      <c r="AW206" s="104"/>
      <c r="AX206" s="104"/>
      <c r="AY206" s="104"/>
      <c r="AZ206" s="104">
        <v>0</v>
      </c>
      <c r="BA206" s="104"/>
      <c r="BB206" s="104"/>
      <c r="BC206" s="104"/>
      <c r="BD206" s="104"/>
      <c r="BE206" s="104">
        <v>4.33</v>
      </c>
      <c r="BF206" s="104"/>
      <c r="BG206" s="104"/>
      <c r="BH206" s="104"/>
      <c r="BI206" s="104"/>
    </row>
    <row r="207" spans="1:61" s="25" customFormat="1" ht="45" customHeight="1">
      <c r="A207" s="59">
        <v>24</v>
      </c>
      <c r="B207" s="60"/>
      <c r="C207" s="60"/>
      <c r="D207" s="111" t="s">
        <v>515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55" t="s">
        <v>179</v>
      </c>
      <c r="R207" s="55"/>
      <c r="S207" s="55"/>
      <c r="T207" s="55"/>
      <c r="U207" s="55"/>
      <c r="V207" s="111" t="s">
        <v>188</v>
      </c>
      <c r="W207" s="63"/>
      <c r="X207" s="63"/>
      <c r="Y207" s="63"/>
      <c r="Z207" s="63"/>
      <c r="AA207" s="63"/>
      <c r="AB207" s="63"/>
      <c r="AC207" s="63"/>
      <c r="AD207" s="63"/>
      <c r="AE207" s="64"/>
      <c r="AF207" s="104">
        <v>10</v>
      </c>
      <c r="AG207" s="104"/>
      <c r="AH207" s="104"/>
      <c r="AI207" s="104"/>
      <c r="AJ207" s="104"/>
      <c r="AK207" s="104">
        <v>0</v>
      </c>
      <c r="AL207" s="104"/>
      <c r="AM207" s="104"/>
      <c r="AN207" s="104"/>
      <c r="AO207" s="104"/>
      <c r="AP207" s="104">
        <v>10</v>
      </c>
      <c r="AQ207" s="104"/>
      <c r="AR207" s="104"/>
      <c r="AS207" s="104"/>
      <c r="AT207" s="104"/>
      <c r="AU207" s="104">
        <v>10</v>
      </c>
      <c r="AV207" s="104"/>
      <c r="AW207" s="104"/>
      <c r="AX207" s="104"/>
      <c r="AY207" s="104"/>
      <c r="AZ207" s="104">
        <v>0</v>
      </c>
      <c r="BA207" s="104"/>
      <c r="BB207" s="104"/>
      <c r="BC207" s="104"/>
      <c r="BD207" s="104"/>
      <c r="BE207" s="104">
        <v>10</v>
      </c>
      <c r="BF207" s="104"/>
      <c r="BG207" s="104"/>
      <c r="BH207" s="104"/>
      <c r="BI207" s="104"/>
    </row>
    <row r="208" spans="1:61" s="25" customFormat="1" ht="45" customHeight="1">
      <c r="A208" s="59">
        <v>25</v>
      </c>
      <c r="B208" s="60"/>
      <c r="C208" s="60"/>
      <c r="D208" s="111" t="s">
        <v>516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4"/>
      <c r="Q208" s="55" t="s">
        <v>187</v>
      </c>
      <c r="R208" s="55"/>
      <c r="S208" s="55"/>
      <c r="T208" s="55"/>
      <c r="U208" s="55"/>
      <c r="V208" s="111" t="s">
        <v>188</v>
      </c>
      <c r="W208" s="63"/>
      <c r="X208" s="63"/>
      <c r="Y208" s="63"/>
      <c r="Z208" s="63"/>
      <c r="AA208" s="63"/>
      <c r="AB208" s="63"/>
      <c r="AC208" s="63"/>
      <c r="AD208" s="63"/>
      <c r="AE208" s="64"/>
      <c r="AF208" s="104">
        <v>30000</v>
      </c>
      <c r="AG208" s="104"/>
      <c r="AH208" s="104"/>
      <c r="AI208" s="104"/>
      <c r="AJ208" s="104"/>
      <c r="AK208" s="104">
        <v>0</v>
      </c>
      <c r="AL208" s="104"/>
      <c r="AM208" s="104"/>
      <c r="AN208" s="104"/>
      <c r="AO208" s="104"/>
      <c r="AP208" s="104">
        <v>30000</v>
      </c>
      <c r="AQ208" s="104"/>
      <c r="AR208" s="104"/>
      <c r="AS208" s="104"/>
      <c r="AT208" s="104"/>
      <c r="AU208" s="104">
        <v>30000</v>
      </c>
      <c r="AV208" s="104"/>
      <c r="AW208" s="104"/>
      <c r="AX208" s="104"/>
      <c r="AY208" s="104"/>
      <c r="AZ208" s="104">
        <v>0</v>
      </c>
      <c r="BA208" s="104"/>
      <c r="BB208" s="104"/>
      <c r="BC208" s="104"/>
      <c r="BD208" s="104"/>
      <c r="BE208" s="104">
        <v>30000</v>
      </c>
      <c r="BF208" s="104"/>
      <c r="BG208" s="104"/>
      <c r="BH208" s="104"/>
      <c r="BI208" s="104"/>
    </row>
    <row r="209" spans="1:61" s="25" customFormat="1" ht="30" customHeight="1">
      <c r="A209" s="59">
        <v>26</v>
      </c>
      <c r="B209" s="60"/>
      <c r="C209" s="60"/>
      <c r="D209" s="111" t="s">
        <v>517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4"/>
      <c r="Q209" s="55" t="s">
        <v>187</v>
      </c>
      <c r="R209" s="55"/>
      <c r="S209" s="55"/>
      <c r="T209" s="55"/>
      <c r="U209" s="55"/>
      <c r="V209" s="111" t="s">
        <v>188</v>
      </c>
      <c r="W209" s="63"/>
      <c r="X209" s="63"/>
      <c r="Y209" s="63"/>
      <c r="Z209" s="63"/>
      <c r="AA209" s="63"/>
      <c r="AB209" s="63"/>
      <c r="AC209" s="63"/>
      <c r="AD209" s="63"/>
      <c r="AE209" s="64"/>
      <c r="AF209" s="104">
        <v>0</v>
      </c>
      <c r="AG209" s="104"/>
      <c r="AH209" s="104"/>
      <c r="AI209" s="104"/>
      <c r="AJ209" s="104"/>
      <c r="AK209" s="104">
        <v>0</v>
      </c>
      <c r="AL209" s="104"/>
      <c r="AM209" s="104"/>
      <c r="AN209" s="104"/>
      <c r="AO209" s="104"/>
      <c r="AP209" s="104">
        <v>0</v>
      </c>
      <c r="AQ209" s="104"/>
      <c r="AR209" s="104"/>
      <c r="AS209" s="104"/>
      <c r="AT209" s="104"/>
      <c r="AU209" s="104">
        <v>0</v>
      </c>
      <c r="AV209" s="104"/>
      <c r="AW209" s="104"/>
      <c r="AX209" s="104"/>
      <c r="AY209" s="104"/>
      <c r="AZ209" s="104">
        <v>0</v>
      </c>
      <c r="BA209" s="104"/>
      <c r="BB209" s="104"/>
      <c r="BC209" s="104"/>
      <c r="BD209" s="104"/>
      <c r="BE209" s="104">
        <v>0</v>
      </c>
      <c r="BF209" s="104"/>
      <c r="BG209" s="104"/>
      <c r="BH209" s="104"/>
      <c r="BI209" s="104"/>
    </row>
    <row r="210" spans="1:61" s="25" customFormat="1" ht="45" customHeight="1">
      <c r="A210" s="59">
        <v>27</v>
      </c>
      <c r="B210" s="60"/>
      <c r="C210" s="60"/>
      <c r="D210" s="111" t="s">
        <v>518</v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4"/>
      <c r="Q210" s="55" t="s">
        <v>187</v>
      </c>
      <c r="R210" s="55"/>
      <c r="S210" s="55"/>
      <c r="T210" s="55"/>
      <c r="U210" s="55"/>
      <c r="V210" s="111" t="s">
        <v>188</v>
      </c>
      <c r="W210" s="63"/>
      <c r="X210" s="63"/>
      <c r="Y210" s="63"/>
      <c r="Z210" s="63"/>
      <c r="AA210" s="63"/>
      <c r="AB210" s="63"/>
      <c r="AC210" s="63"/>
      <c r="AD210" s="63"/>
      <c r="AE210" s="64"/>
      <c r="AF210" s="104">
        <v>500</v>
      </c>
      <c r="AG210" s="104"/>
      <c r="AH210" s="104"/>
      <c r="AI210" s="104"/>
      <c r="AJ210" s="104"/>
      <c r="AK210" s="104">
        <v>0</v>
      </c>
      <c r="AL210" s="104"/>
      <c r="AM210" s="104"/>
      <c r="AN210" s="104"/>
      <c r="AO210" s="104"/>
      <c r="AP210" s="104">
        <v>500</v>
      </c>
      <c r="AQ210" s="104"/>
      <c r="AR210" s="104"/>
      <c r="AS210" s="104"/>
      <c r="AT210" s="104"/>
      <c r="AU210" s="104">
        <v>500</v>
      </c>
      <c r="AV210" s="104"/>
      <c r="AW210" s="104"/>
      <c r="AX210" s="104"/>
      <c r="AY210" s="104"/>
      <c r="AZ210" s="104">
        <v>0</v>
      </c>
      <c r="BA210" s="104"/>
      <c r="BB210" s="104"/>
      <c r="BC210" s="104"/>
      <c r="BD210" s="104"/>
      <c r="BE210" s="104">
        <v>500</v>
      </c>
      <c r="BF210" s="104"/>
      <c r="BG210" s="104"/>
      <c r="BH210" s="104"/>
      <c r="BI210" s="104"/>
    </row>
    <row r="211" spans="1:61" s="25" customFormat="1" ht="45" customHeight="1">
      <c r="A211" s="59">
        <v>28</v>
      </c>
      <c r="B211" s="60"/>
      <c r="C211" s="60"/>
      <c r="D211" s="111" t="s">
        <v>519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4"/>
      <c r="Q211" s="55" t="s">
        <v>187</v>
      </c>
      <c r="R211" s="55"/>
      <c r="S211" s="55"/>
      <c r="T211" s="55"/>
      <c r="U211" s="55"/>
      <c r="V211" s="111" t="s">
        <v>188</v>
      </c>
      <c r="W211" s="63"/>
      <c r="X211" s="63"/>
      <c r="Y211" s="63"/>
      <c r="Z211" s="63"/>
      <c r="AA211" s="63"/>
      <c r="AB211" s="63"/>
      <c r="AC211" s="63"/>
      <c r="AD211" s="63"/>
      <c r="AE211" s="64"/>
      <c r="AF211" s="104">
        <v>5000</v>
      </c>
      <c r="AG211" s="104"/>
      <c r="AH211" s="104"/>
      <c r="AI211" s="104"/>
      <c r="AJ211" s="104"/>
      <c r="AK211" s="104">
        <v>0</v>
      </c>
      <c r="AL211" s="104"/>
      <c r="AM211" s="104"/>
      <c r="AN211" s="104"/>
      <c r="AO211" s="104"/>
      <c r="AP211" s="104">
        <v>5000</v>
      </c>
      <c r="AQ211" s="104"/>
      <c r="AR211" s="104"/>
      <c r="AS211" s="104"/>
      <c r="AT211" s="104"/>
      <c r="AU211" s="104">
        <v>5000</v>
      </c>
      <c r="AV211" s="104"/>
      <c r="AW211" s="104"/>
      <c r="AX211" s="104"/>
      <c r="AY211" s="104"/>
      <c r="AZ211" s="104">
        <v>0</v>
      </c>
      <c r="BA211" s="104"/>
      <c r="BB211" s="104"/>
      <c r="BC211" s="104"/>
      <c r="BD211" s="104"/>
      <c r="BE211" s="104">
        <v>5000</v>
      </c>
      <c r="BF211" s="104"/>
      <c r="BG211" s="104"/>
      <c r="BH211" s="104"/>
      <c r="BI211" s="104"/>
    </row>
    <row r="212" spans="1:61" s="25" customFormat="1" ht="15" customHeight="1">
      <c r="A212" s="59">
        <v>29</v>
      </c>
      <c r="B212" s="60"/>
      <c r="C212" s="60"/>
      <c r="D212" s="111" t="s">
        <v>520</v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55" t="s">
        <v>179</v>
      </c>
      <c r="R212" s="55"/>
      <c r="S212" s="55"/>
      <c r="T212" s="55"/>
      <c r="U212" s="55"/>
      <c r="V212" s="111" t="s">
        <v>188</v>
      </c>
      <c r="W212" s="63"/>
      <c r="X212" s="63"/>
      <c r="Y212" s="63"/>
      <c r="Z212" s="63"/>
      <c r="AA212" s="63"/>
      <c r="AB212" s="63"/>
      <c r="AC212" s="63"/>
      <c r="AD212" s="63"/>
      <c r="AE212" s="64"/>
      <c r="AF212" s="104">
        <v>0</v>
      </c>
      <c r="AG212" s="104"/>
      <c r="AH212" s="104"/>
      <c r="AI212" s="104"/>
      <c r="AJ212" s="104"/>
      <c r="AK212" s="104">
        <v>0</v>
      </c>
      <c r="AL212" s="104"/>
      <c r="AM212" s="104"/>
      <c r="AN212" s="104"/>
      <c r="AO212" s="104"/>
      <c r="AP212" s="104">
        <v>0</v>
      </c>
      <c r="AQ212" s="104"/>
      <c r="AR212" s="104"/>
      <c r="AS212" s="104"/>
      <c r="AT212" s="104"/>
      <c r="AU212" s="104">
        <v>0</v>
      </c>
      <c r="AV212" s="104"/>
      <c r="AW212" s="104"/>
      <c r="AX212" s="104"/>
      <c r="AY212" s="104"/>
      <c r="AZ212" s="104">
        <v>0</v>
      </c>
      <c r="BA212" s="104"/>
      <c r="BB212" s="104"/>
      <c r="BC212" s="104"/>
      <c r="BD212" s="104"/>
      <c r="BE212" s="104">
        <v>0</v>
      </c>
      <c r="BF212" s="104"/>
      <c r="BG212" s="104"/>
      <c r="BH212" s="104"/>
      <c r="BI212" s="104"/>
    </row>
    <row r="213" spans="1:61" s="25" customFormat="1" ht="15" customHeight="1">
      <c r="A213" s="59">
        <v>30</v>
      </c>
      <c r="B213" s="60"/>
      <c r="C213" s="60"/>
      <c r="D213" s="111" t="s">
        <v>521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55" t="s">
        <v>179</v>
      </c>
      <c r="R213" s="55"/>
      <c r="S213" s="55"/>
      <c r="T213" s="55"/>
      <c r="U213" s="55"/>
      <c r="V213" s="111" t="s">
        <v>188</v>
      </c>
      <c r="W213" s="63"/>
      <c r="X213" s="63"/>
      <c r="Y213" s="63"/>
      <c r="Z213" s="63"/>
      <c r="AA213" s="63"/>
      <c r="AB213" s="63"/>
      <c r="AC213" s="63"/>
      <c r="AD213" s="63"/>
      <c r="AE213" s="64"/>
      <c r="AF213" s="104">
        <v>0</v>
      </c>
      <c r="AG213" s="104"/>
      <c r="AH213" s="104"/>
      <c r="AI213" s="104"/>
      <c r="AJ213" s="104"/>
      <c r="AK213" s="104">
        <v>0</v>
      </c>
      <c r="AL213" s="104"/>
      <c r="AM213" s="104"/>
      <c r="AN213" s="104"/>
      <c r="AO213" s="104"/>
      <c r="AP213" s="104">
        <v>0</v>
      </c>
      <c r="AQ213" s="104"/>
      <c r="AR213" s="104"/>
      <c r="AS213" s="104"/>
      <c r="AT213" s="104"/>
      <c r="AU213" s="104">
        <v>0</v>
      </c>
      <c r="AV213" s="104"/>
      <c r="AW213" s="104"/>
      <c r="AX213" s="104"/>
      <c r="AY213" s="104"/>
      <c r="AZ213" s="104">
        <v>0</v>
      </c>
      <c r="BA213" s="104"/>
      <c r="BB213" s="104"/>
      <c r="BC213" s="104"/>
      <c r="BD213" s="104"/>
      <c r="BE213" s="104">
        <v>0</v>
      </c>
      <c r="BF213" s="104"/>
      <c r="BG213" s="104"/>
      <c r="BH213" s="104"/>
      <c r="BI213" s="104"/>
    </row>
    <row r="214" spans="1:61" s="25" customFormat="1" ht="30" customHeight="1">
      <c r="A214" s="59">
        <v>31</v>
      </c>
      <c r="B214" s="60"/>
      <c r="C214" s="60"/>
      <c r="D214" s="111" t="s">
        <v>522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4"/>
      <c r="Q214" s="55" t="s">
        <v>179</v>
      </c>
      <c r="R214" s="55"/>
      <c r="S214" s="55"/>
      <c r="T214" s="55"/>
      <c r="U214" s="55"/>
      <c r="V214" s="111" t="s">
        <v>188</v>
      </c>
      <c r="W214" s="63"/>
      <c r="X214" s="63"/>
      <c r="Y214" s="63"/>
      <c r="Z214" s="63"/>
      <c r="AA214" s="63"/>
      <c r="AB214" s="63"/>
      <c r="AC214" s="63"/>
      <c r="AD214" s="63"/>
      <c r="AE214" s="64"/>
      <c r="AF214" s="104">
        <v>0</v>
      </c>
      <c r="AG214" s="104"/>
      <c r="AH214" s="104"/>
      <c r="AI214" s="104"/>
      <c r="AJ214" s="104"/>
      <c r="AK214" s="104">
        <v>0</v>
      </c>
      <c r="AL214" s="104"/>
      <c r="AM214" s="104"/>
      <c r="AN214" s="104"/>
      <c r="AO214" s="104"/>
      <c r="AP214" s="104">
        <v>0</v>
      </c>
      <c r="AQ214" s="104"/>
      <c r="AR214" s="104"/>
      <c r="AS214" s="104"/>
      <c r="AT214" s="104"/>
      <c r="AU214" s="104">
        <v>0</v>
      </c>
      <c r="AV214" s="104"/>
      <c r="AW214" s="104"/>
      <c r="AX214" s="104"/>
      <c r="AY214" s="104"/>
      <c r="AZ214" s="104">
        <v>0</v>
      </c>
      <c r="BA214" s="104"/>
      <c r="BB214" s="104"/>
      <c r="BC214" s="104"/>
      <c r="BD214" s="104"/>
      <c r="BE214" s="104">
        <v>0</v>
      </c>
      <c r="BF214" s="104"/>
      <c r="BG214" s="104"/>
      <c r="BH214" s="104"/>
      <c r="BI214" s="104"/>
    </row>
    <row r="215" spans="1:61" s="6" customFormat="1" ht="14.25">
      <c r="A215" s="81">
        <v>0</v>
      </c>
      <c r="B215" s="82"/>
      <c r="C215" s="82"/>
      <c r="D215" s="105" t="s">
        <v>189</v>
      </c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6"/>
      <c r="Q215" s="109"/>
      <c r="R215" s="109"/>
      <c r="S215" s="109"/>
      <c r="T215" s="109"/>
      <c r="U215" s="109"/>
      <c r="V215" s="105"/>
      <c r="W215" s="85"/>
      <c r="X215" s="85"/>
      <c r="Y215" s="85"/>
      <c r="Z215" s="85"/>
      <c r="AA215" s="85"/>
      <c r="AB215" s="85"/>
      <c r="AC215" s="85"/>
      <c r="AD215" s="85"/>
      <c r="AE215" s="86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</row>
    <row r="216" spans="1:61" s="25" customFormat="1" ht="14.25" customHeight="1">
      <c r="A216" s="59">
        <v>32</v>
      </c>
      <c r="B216" s="60"/>
      <c r="C216" s="60"/>
      <c r="D216" s="111" t="s">
        <v>523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4"/>
      <c r="Q216" s="55" t="s">
        <v>191</v>
      </c>
      <c r="R216" s="55"/>
      <c r="S216" s="55"/>
      <c r="T216" s="55"/>
      <c r="U216" s="55"/>
      <c r="V216" s="111" t="s">
        <v>188</v>
      </c>
      <c r="W216" s="63"/>
      <c r="X216" s="63"/>
      <c r="Y216" s="63"/>
      <c r="Z216" s="63"/>
      <c r="AA216" s="63"/>
      <c r="AB216" s="63"/>
      <c r="AC216" s="63"/>
      <c r="AD216" s="63"/>
      <c r="AE216" s="64"/>
      <c r="AF216" s="104">
        <v>0</v>
      </c>
      <c r="AG216" s="104"/>
      <c r="AH216" s="104"/>
      <c r="AI216" s="104"/>
      <c r="AJ216" s="104"/>
      <c r="AK216" s="104">
        <v>0</v>
      </c>
      <c r="AL216" s="104"/>
      <c r="AM216" s="104"/>
      <c r="AN216" s="104"/>
      <c r="AO216" s="104"/>
      <c r="AP216" s="104">
        <v>0</v>
      </c>
      <c r="AQ216" s="104"/>
      <c r="AR216" s="104"/>
      <c r="AS216" s="104"/>
      <c r="AT216" s="104"/>
      <c r="AU216" s="104">
        <v>0</v>
      </c>
      <c r="AV216" s="104"/>
      <c r="AW216" s="104"/>
      <c r="AX216" s="104"/>
      <c r="AY216" s="104"/>
      <c r="AZ216" s="104">
        <v>0</v>
      </c>
      <c r="BA216" s="104"/>
      <c r="BB216" s="104"/>
      <c r="BC216" s="104"/>
      <c r="BD216" s="104"/>
      <c r="BE216" s="104">
        <v>0</v>
      </c>
      <c r="BF216" s="104"/>
      <c r="BG216" s="104"/>
      <c r="BH216" s="104"/>
      <c r="BI216" s="104"/>
    </row>
    <row r="217" spans="1:61" s="25" customFormat="1" ht="30" customHeight="1">
      <c r="A217" s="59">
        <v>33</v>
      </c>
      <c r="B217" s="60"/>
      <c r="C217" s="60"/>
      <c r="D217" s="111" t="s">
        <v>524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4"/>
      <c r="Q217" s="55" t="s">
        <v>191</v>
      </c>
      <c r="R217" s="55"/>
      <c r="S217" s="55"/>
      <c r="T217" s="55"/>
      <c r="U217" s="55"/>
      <c r="V217" s="111" t="s">
        <v>188</v>
      </c>
      <c r="W217" s="63"/>
      <c r="X217" s="63"/>
      <c r="Y217" s="63"/>
      <c r="Z217" s="63"/>
      <c r="AA217" s="63"/>
      <c r="AB217" s="63"/>
      <c r="AC217" s="63"/>
      <c r="AD217" s="63"/>
      <c r="AE217" s="64"/>
      <c r="AF217" s="104">
        <v>100</v>
      </c>
      <c r="AG217" s="104"/>
      <c r="AH217" s="104"/>
      <c r="AI217" s="104"/>
      <c r="AJ217" s="104"/>
      <c r="AK217" s="104">
        <v>0</v>
      </c>
      <c r="AL217" s="104"/>
      <c r="AM217" s="104"/>
      <c r="AN217" s="104"/>
      <c r="AO217" s="104"/>
      <c r="AP217" s="104">
        <v>100</v>
      </c>
      <c r="AQ217" s="104"/>
      <c r="AR217" s="104"/>
      <c r="AS217" s="104"/>
      <c r="AT217" s="104"/>
      <c r="AU217" s="104">
        <v>100</v>
      </c>
      <c r="AV217" s="104"/>
      <c r="AW217" s="104"/>
      <c r="AX217" s="104"/>
      <c r="AY217" s="104"/>
      <c r="AZ217" s="104">
        <v>0</v>
      </c>
      <c r="BA217" s="104"/>
      <c r="BB217" s="104"/>
      <c r="BC217" s="104"/>
      <c r="BD217" s="104"/>
      <c r="BE217" s="104">
        <v>100</v>
      </c>
      <c r="BF217" s="104"/>
      <c r="BG217" s="104"/>
      <c r="BH217" s="104"/>
      <c r="BI217" s="104"/>
    </row>
    <row r="218" spans="1:61" s="25" customFormat="1" ht="75" customHeight="1">
      <c r="A218" s="59">
        <v>34</v>
      </c>
      <c r="B218" s="60"/>
      <c r="C218" s="60"/>
      <c r="D218" s="111" t="s">
        <v>525</v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4"/>
      <c r="Q218" s="55" t="s">
        <v>191</v>
      </c>
      <c r="R218" s="55"/>
      <c r="S218" s="55"/>
      <c r="T218" s="55"/>
      <c r="U218" s="55"/>
      <c r="V218" s="111" t="s">
        <v>188</v>
      </c>
      <c r="W218" s="63"/>
      <c r="X218" s="63"/>
      <c r="Y218" s="63"/>
      <c r="Z218" s="63"/>
      <c r="AA218" s="63"/>
      <c r="AB218" s="63"/>
      <c r="AC218" s="63"/>
      <c r="AD218" s="63"/>
      <c r="AE218" s="64"/>
      <c r="AF218" s="104">
        <v>100</v>
      </c>
      <c r="AG218" s="104"/>
      <c r="AH218" s="104"/>
      <c r="AI218" s="104"/>
      <c r="AJ218" s="104"/>
      <c r="AK218" s="104">
        <v>0</v>
      </c>
      <c r="AL218" s="104"/>
      <c r="AM218" s="104"/>
      <c r="AN218" s="104"/>
      <c r="AO218" s="104"/>
      <c r="AP218" s="104">
        <v>100</v>
      </c>
      <c r="AQ218" s="104"/>
      <c r="AR218" s="104"/>
      <c r="AS218" s="104"/>
      <c r="AT218" s="104"/>
      <c r="AU218" s="104">
        <v>100</v>
      </c>
      <c r="AV218" s="104"/>
      <c r="AW218" s="104"/>
      <c r="AX218" s="104"/>
      <c r="AY218" s="104"/>
      <c r="AZ218" s="104">
        <v>0</v>
      </c>
      <c r="BA218" s="104"/>
      <c r="BB218" s="104"/>
      <c r="BC218" s="104"/>
      <c r="BD218" s="104"/>
      <c r="BE218" s="104">
        <v>100</v>
      </c>
      <c r="BF218" s="104"/>
      <c r="BG218" s="104"/>
      <c r="BH218" s="104"/>
      <c r="BI218" s="104"/>
    </row>
    <row r="219" spans="1:61" s="25" customFormat="1" ht="30" customHeight="1">
      <c r="A219" s="59">
        <v>35</v>
      </c>
      <c r="B219" s="60"/>
      <c r="C219" s="60"/>
      <c r="D219" s="111" t="s">
        <v>526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4"/>
      <c r="Q219" s="55" t="s">
        <v>191</v>
      </c>
      <c r="R219" s="55"/>
      <c r="S219" s="55"/>
      <c r="T219" s="55"/>
      <c r="U219" s="55"/>
      <c r="V219" s="111" t="s">
        <v>527</v>
      </c>
      <c r="W219" s="63"/>
      <c r="X219" s="63"/>
      <c r="Y219" s="63"/>
      <c r="Z219" s="63"/>
      <c r="AA219" s="63"/>
      <c r="AB219" s="63"/>
      <c r="AC219" s="63"/>
      <c r="AD219" s="63"/>
      <c r="AE219" s="64"/>
      <c r="AF219" s="104">
        <v>100</v>
      </c>
      <c r="AG219" s="104"/>
      <c r="AH219" s="104"/>
      <c r="AI219" s="104"/>
      <c r="AJ219" s="104"/>
      <c r="AK219" s="104">
        <v>0</v>
      </c>
      <c r="AL219" s="104"/>
      <c r="AM219" s="104"/>
      <c r="AN219" s="104"/>
      <c r="AO219" s="104"/>
      <c r="AP219" s="104">
        <v>100</v>
      </c>
      <c r="AQ219" s="104"/>
      <c r="AR219" s="104"/>
      <c r="AS219" s="104"/>
      <c r="AT219" s="104"/>
      <c r="AU219" s="104">
        <v>100</v>
      </c>
      <c r="AV219" s="104"/>
      <c r="AW219" s="104"/>
      <c r="AX219" s="104"/>
      <c r="AY219" s="104"/>
      <c r="AZ219" s="104">
        <v>0</v>
      </c>
      <c r="BA219" s="104"/>
      <c r="BB219" s="104"/>
      <c r="BC219" s="104"/>
      <c r="BD219" s="104"/>
      <c r="BE219" s="104">
        <v>100</v>
      </c>
      <c r="BF219" s="104"/>
      <c r="BG219" s="104"/>
      <c r="BH219" s="104"/>
      <c r="BI219" s="104"/>
    </row>
    <row r="220" spans="1:61" s="25" customFormat="1" ht="30" customHeight="1">
      <c r="A220" s="59">
        <v>36</v>
      </c>
      <c r="B220" s="60"/>
      <c r="C220" s="60"/>
      <c r="D220" s="111" t="s">
        <v>528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4"/>
      <c r="Q220" s="55" t="s">
        <v>191</v>
      </c>
      <c r="R220" s="55"/>
      <c r="S220" s="55"/>
      <c r="T220" s="55"/>
      <c r="U220" s="55"/>
      <c r="V220" s="111" t="s">
        <v>188</v>
      </c>
      <c r="W220" s="63"/>
      <c r="X220" s="63"/>
      <c r="Y220" s="63"/>
      <c r="Z220" s="63"/>
      <c r="AA220" s="63"/>
      <c r="AB220" s="63"/>
      <c r="AC220" s="63"/>
      <c r="AD220" s="63"/>
      <c r="AE220" s="64"/>
      <c r="AF220" s="104">
        <v>0</v>
      </c>
      <c r="AG220" s="104"/>
      <c r="AH220" s="104"/>
      <c r="AI220" s="104"/>
      <c r="AJ220" s="104"/>
      <c r="AK220" s="104">
        <v>0</v>
      </c>
      <c r="AL220" s="104"/>
      <c r="AM220" s="104"/>
      <c r="AN220" s="104"/>
      <c r="AO220" s="104"/>
      <c r="AP220" s="104">
        <v>0</v>
      </c>
      <c r="AQ220" s="104"/>
      <c r="AR220" s="104"/>
      <c r="AS220" s="104"/>
      <c r="AT220" s="104"/>
      <c r="AU220" s="104">
        <v>0</v>
      </c>
      <c r="AV220" s="104"/>
      <c r="AW220" s="104"/>
      <c r="AX220" s="104"/>
      <c r="AY220" s="104"/>
      <c r="AZ220" s="104">
        <v>0</v>
      </c>
      <c r="BA220" s="104"/>
      <c r="BB220" s="104"/>
      <c r="BC220" s="104"/>
      <c r="BD220" s="104"/>
      <c r="BE220" s="104">
        <v>0</v>
      </c>
      <c r="BF220" s="104"/>
      <c r="BG220" s="104"/>
      <c r="BH220" s="104"/>
      <c r="BI220" s="104"/>
    </row>
    <row r="221" spans="1:61" s="25" customFormat="1" ht="45" customHeight="1">
      <c r="A221" s="59">
        <v>37</v>
      </c>
      <c r="B221" s="60"/>
      <c r="C221" s="60"/>
      <c r="D221" s="111" t="s">
        <v>529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4"/>
      <c r="Q221" s="55" t="s">
        <v>191</v>
      </c>
      <c r="R221" s="55"/>
      <c r="S221" s="55"/>
      <c r="T221" s="55"/>
      <c r="U221" s="55"/>
      <c r="V221" s="111" t="s">
        <v>188</v>
      </c>
      <c r="W221" s="63"/>
      <c r="X221" s="63"/>
      <c r="Y221" s="63"/>
      <c r="Z221" s="63"/>
      <c r="AA221" s="63"/>
      <c r="AB221" s="63"/>
      <c r="AC221" s="63"/>
      <c r="AD221" s="63"/>
      <c r="AE221" s="64"/>
      <c r="AF221" s="104">
        <v>0</v>
      </c>
      <c r="AG221" s="104"/>
      <c r="AH221" s="104"/>
      <c r="AI221" s="104"/>
      <c r="AJ221" s="104"/>
      <c r="AK221" s="104">
        <v>0</v>
      </c>
      <c r="AL221" s="104"/>
      <c r="AM221" s="104"/>
      <c r="AN221" s="104"/>
      <c r="AO221" s="104"/>
      <c r="AP221" s="104">
        <v>0</v>
      </c>
      <c r="AQ221" s="104"/>
      <c r="AR221" s="104"/>
      <c r="AS221" s="104"/>
      <c r="AT221" s="104"/>
      <c r="AU221" s="104">
        <v>0</v>
      </c>
      <c r="AV221" s="104"/>
      <c r="AW221" s="104"/>
      <c r="AX221" s="104"/>
      <c r="AY221" s="104"/>
      <c r="AZ221" s="104">
        <v>0</v>
      </c>
      <c r="BA221" s="104"/>
      <c r="BB221" s="104"/>
      <c r="BC221" s="104"/>
      <c r="BD221" s="104"/>
      <c r="BE221" s="104">
        <v>0</v>
      </c>
      <c r="BF221" s="104"/>
      <c r="BG221" s="104"/>
      <c r="BH221" s="104"/>
      <c r="BI221" s="104"/>
    </row>
    <row r="222" spans="1:61" s="25" customFormat="1" ht="30" customHeight="1">
      <c r="A222" s="59">
        <v>38</v>
      </c>
      <c r="B222" s="60"/>
      <c r="C222" s="60"/>
      <c r="D222" s="111" t="s">
        <v>530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4"/>
      <c r="Q222" s="55" t="s">
        <v>191</v>
      </c>
      <c r="R222" s="55"/>
      <c r="S222" s="55"/>
      <c r="T222" s="55"/>
      <c r="U222" s="55"/>
      <c r="V222" s="111" t="s">
        <v>188</v>
      </c>
      <c r="W222" s="63"/>
      <c r="X222" s="63"/>
      <c r="Y222" s="63"/>
      <c r="Z222" s="63"/>
      <c r="AA222" s="63"/>
      <c r="AB222" s="63"/>
      <c r="AC222" s="63"/>
      <c r="AD222" s="63"/>
      <c r="AE222" s="64"/>
      <c r="AF222" s="104">
        <v>100</v>
      </c>
      <c r="AG222" s="104"/>
      <c r="AH222" s="104"/>
      <c r="AI222" s="104"/>
      <c r="AJ222" s="104"/>
      <c r="AK222" s="104">
        <v>0</v>
      </c>
      <c r="AL222" s="104"/>
      <c r="AM222" s="104"/>
      <c r="AN222" s="104"/>
      <c r="AO222" s="104"/>
      <c r="AP222" s="104">
        <v>100</v>
      </c>
      <c r="AQ222" s="104"/>
      <c r="AR222" s="104"/>
      <c r="AS222" s="104"/>
      <c r="AT222" s="104"/>
      <c r="AU222" s="104">
        <v>100</v>
      </c>
      <c r="AV222" s="104"/>
      <c r="AW222" s="104"/>
      <c r="AX222" s="104"/>
      <c r="AY222" s="104"/>
      <c r="AZ222" s="104">
        <v>0</v>
      </c>
      <c r="BA222" s="104"/>
      <c r="BB222" s="104"/>
      <c r="BC222" s="104"/>
      <c r="BD222" s="104"/>
      <c r="BE222" s="104">
        <v>100</v>
      </c>
      <c r="BF222" s="104"/>
      <c r="BG222" s="104"/>
      <c r="BH222" s="104"/>
      <c r="BI222" s="104"/>
    </row>
    <row r="223" spans="1:61" s="25" customFormat="1" ht="30" customHeight="1">
      <c r="A223" s="59">
        <v>39</v>
      </c>
      <c r="B223" s="60"/>
      <c r="C223" s="60"/>
      <c r="D223" s="111" t="s">
        <v>531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4"/>
      <c r="Q223" s="55" t="s">
        <v>191</v>
      </c>
      <c r="R223" s="55"/>
      <c r="S223" s="55"/>
      <c r="T223" s="55"/>
      <c r="U223" s="55"/>
      <c r="V223" s="111" t="s">
        <v>188</v>
      </c>
      <c r="W223" s="63"/>
      <c r="X223" s="63"/>
      <c r="Y223" s="63"/>
      <c r="Z223" s="63"/>
      <c r="AA223" s="63"/>
      <c r="AB223" s="63"/>
      <c r="AC223" s="63"/>
      <c r="AD223" s="63"/>
      <c r="AE223" s="64"/>
      <c r="AF223" s="104">
        <v>100</v>
      </c>
      <c r="AG223" s="104"/>
      <c r="AH223" s="104"/>
      <c r="AI223" s="104"/>
      <c r="AJ223" s="104"/>
      <c r="AK223" s="104">
        <v>0</v>
      </c>
      <c r="AL223" s="104"/>
      <c r="AM223" s="104"/>
      <c r="AN223" s="104"/>
      <c r="AO223" s="104"/>
      <c r="AP223" s="104">
        <v>100</v>
      </c>
      <c r="AQ223" s="104"/>
      <c r="AR223" s="104"/>
      <c r="AS223" s="104"/>
      <c r="AT223" s="104"/>
      <c r="AU223" s="104">
        <v>100</v>
      </c>
      <c r="AV223" s="104"/>
      <c r="AW223" s="104"/>
      <c r="AX223" s="104"/>
      <c r="AY223" s="104"/>
      <c r="AZ223" s="104">
        <v>0</v>
      </c>
      <c r="BA223" s="104"/>
      <c r="BB223" s="104"/>
      <c r="BC223" s="104"/>
      <c r="BD223" s="104"/>
      <c r="BE223" s="104">
        <v>100</v>
      </c>
      <c r="BF223" s="104"/>
      <c r="BG223" s="104"/>
      <c r="BH223" s="104"/>
      <c r="BI223" s="104"/>
    </row>
    <row r="224" spans="1:61" s="25" customFormat="1" ht="15" customHeight="1">
      <c r="A224" s="59">
        <v>40</v>
      </c>
      <c r="B224" s="60"/>
      <c r="C224" s="60"/>
      <c r="D224" s="111" t="s">
        <v>532</v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4"/>
      <c r="Q224" s="55" t="s">
        <v>191</v>
      </c>
      <c r="R224" s="55"/>
      <c r="S224" s="55"/>
      <c r="T224" s="55"/>
      <c r="U224" s="55"/>
      <c r="V224" s="111" t="s">
        <v>188</v>
      </c>
      <c r="W224" s="63"/>
      <c r="X224" s="63"/>
      <c r="Y224" s="63"/>
      <c r="Z224" s="63"/>
      <c r="AA224" s="63"/>
      <c r="AB224" s="63"/>
      <c r="AC224" s="63"/>
      <c r="AD224" s="63"/>
      <c r="AE224" s="64"/>
      <c r="AF224" s="104">
        <v>0</v>
      </c>
      <c r="AG224" s="104"/>
      <c r="AH224" s="104"/>
      <c r="AI224" s="104"/>
      <c r="AJ224" s="104"/>
      <c r="AK224" s="104">
        <v>0</v>
      </c>
      <c r="AL224" s="104"/>
      <c r="AM224" s="104"/>
      <c r="AN224" s="104"/>
      <c r="AO224" s="104"/>
      <c r="AP224" s="104">
        <v>0</v>
      </c>
      <c r="AQ224" s="104"/>
      <c r="AR224" s="104"/>
      <c r="AS224" s="104"/>
      <c r="AT224" s="104"/>
      <c r="AU224" s="104">
        <v>0</v>
      </c>
      <c r="AV224" s="104"/>
      <c r="AW224" s="104"/>
      <c r="AX224" s="104"/>
      <c r="AY224" s="104"/>
      <c r="AZ224" s="104">
        <v>0</v>
      </c>
      <c r="BA224" s="104"/>
      <c r="BB224" s="104"/>
      <c r="BC224" s="104"/>
      <c r="BD224" s="104"/>
      <c r="BE224" s="104">
        <v>0</v>
      </c>
      <c r="BF224" s="104"/>
      <c r="BG224" s="104"/>
      <c r="BH224" s="104"/>
      <c r="BI224" s="104"/>
    </row>
    <row r="226" spans="1:79" ht="14.25" customHeight="1">
      <c r="A226" s="34" t="s">
        <v>124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79" ht="15" customHeight="1">
      <c r="A227" s="75" t="s">
        <v>207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</row>
    <row r="228" spans="1:79" ht="12.95" customHeight="1">
      <c r="A228" s="49" t="s">
        <v>19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1"/>
      <c r="U228" s="55" t="s">
        <v>208</v>
      </c>
      <c r="V228" s="55"/>
      <c r="W228" s="55"/>
      <c r="X228" s="55"/>
      <c r="Y228" s="55"/>
      <c r="Z228" s="55"/>
      <c r="AA228" s="55"/>
      <c r="AB228" s="55"/>
      <c r="AC228" s="55"/>
      <c r="AD228" s="55"/>
      <c r="AE228" s="55" t="s">
        <v>211</v>
      </c>
      <c r="AF228" s="55"/>
      <c r="AG228" s="55"/>
      <c r="AH228" s="55"/>
      <c r="AI228" s="55"/>
      <c r="AJ228" s="55"/>
      <c r="AK228" s="55"/>
      <c r="AL228" s="55"/>
      <c r="AM228" s="55"/>
      <c r="AN228" s="55"/>
      <c r="AO228" s="55" t="s">
        <v>219</v>
      </c>
      <c r="AP228" s="55"/>
      <c r="AQ228" s="55"/>
      <c r="AR228" s="55"/>
      <c r="AS228" s="55"/>
      <c r="AT228" s="55"/>
      <c r="AU228" s="55"/>
      <c r="AV228" s="55"/>
      <c r="AW228" s="55"/>
      <c r="AX228" s="55"/>
      <c r="AY228" s="55" t="s">
        <v>229</v>
      </c>
      <c r="AZ228" s="55"/>
      <c r="BA228" s="55"/>
      <c r="BB228" s="55"/>
      <c r="BC228" s="55"/>
      <c r="BD228" s="55"/>
      <c r="BE228" s="55"/>
      <c r="BF228" s="55"/>
      <c r="BG228" s="55"/>
      <c r="BH228" s="55"/>
      <c r="BI228" s="55" t="s">
        <v>234</v>
      </c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9" ht="30" customHeight="1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4"/>
      <c r="U229" s="55" t="s">
        <v>4</v>
      </c>
      <c r="V229" s="55"/>
      <c r="W229" s="55"/>
      <c r="X229" s="55"/>
      <c r="Y229" s="55"/>
      <c r="Z229" s="55" t="s">
        <v>3</v>
      </c>
      <c r="AA229" s="55"/>
      <c r="AB229" s="55"/>
      <c r="AC229" s="55"/>
      <c r="AD229" s="55"/>
      <c r="AE229" s="55" t="s">
        <v>4</v>
      </c>
      <c r="AF229" s="55"/>
      <c r="AG229" s="55"/>
      <c r="AH229" s="55"/>
      <c r="AI229" s="55"/>
      <c r="AJ229" s="55" t="s">
        <v>3</v>
      </c>
      <c r="AK229" s="55"/>
      <c r="AL229" s="55"/>
      <c r="AM229" s="55"/>
      <c r="AN229" s="55"/>
      <c r="AO229" s="55" t="s">
        <v>4</v>
      </c>
      <c r="AP229" s="55"/>
      <c r="AQ229" s="55"/>
      <c r="AR229" s="55"/>
      <c r="AS229" s="55"/>
      <c r="AT229" s="55" t="s">
        <v>3</v>
      </c>
      <c r="AU229" s="55"/>
      <c r="AV229" s="55"/>
      <c r="AW229" s="55"/>
      <c r="AX229" s="55"/>
      <c r="AY229" s="55" t="s">
        <v>4</v>
      </c>
      <c r="AZ229" s="55"/>
      <c r="BA229" s="55"/>
      <c r="BB229" s="55"/>
      <c r="BC229" s="55"/>
      <c r="BD229" s="55" t="s">
        <v>3</v>
      </c>
      <c r="BE229" s="55"/>
      <c r="BF229" s="55"/>
      <c r="BG229" s="55"/>
      <c r="BH229" s="55"/>
      <c r="BI229" s="55" t="s">
        <v>4</v>
      </c>
      <c r="BJ229" s="55"/>
      <c r="BK229" s="55"/>
      <c r="BL229" s="55"/>
      <c r="BM229" s="55"/>
      <c r="BN229" s="55" t="s">
        <v>3</v>
      </c>
      <c r="BO229" s="55"/>
      <c r="BP229" s="55"/>
      <c r="BQ229" s="55"/>
      <c r="BR229" s="55"/>
    </row>
    <row r="230" spans="1:79" ht="15" customHeight="1">
      <c r="A230" s="41">
        <v>1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3"/>
      <c r="U230" s="55">
        <v>2</v>
      </c>
      <c r="V230" s="55"/>
      <c r="W230" s="55"/>
      <c r="X230" s="55"/>
      <c r="Y230" s="55"/>
      <c r="Z230" s="55">
        <v>3</v>
      </c>
      <c r="AA230" s="55"/>
      <c r="AB230" s="55"/>
      <c r="AC230" s="55"/>
      <c r="AD230" s="55"/>
      <c r="AE230" s="55">
        <v>4</v>
      </c>
      <c r="AF230" s="55"/>
      <c r="AG230" s="55"/>
      <c r="AH230" s="55"/>
      <c r="AI230" s="55"/>
      <c r="AJ230" s="55">
        <v>5</v>
      </c>
      <c r="AK230" s="55"/>
      <c r="AL230" s="55"/>
      <c r="AM230" s="55"/>
      <c r="AN230" s="55"/>
      <c r="AO230" s="55">
        <v>6</v>
      </c>
      <c r="AP230" s="55"/>
      <c r="AQ230" s="55"/>
      <c r="AR230" s="55"/>
      <c r="AS230" s="55"/>
      <c r="AT230" s="55">
        <v>7</v>
      </c>
      <c r="AU230" s="55"/>
      <c r="AV230" s="55"/>
      <c r="AW230" s="55"/>
      <c r="AX230" s="55"/>
      <c r="AY230" s="55">
        <v>8</v>
      </c>
      <c r="AZ230" s="55"/>
      <c r="BA230" s="55"/>
      <c r="BB230" s="55"/>
      <c r="BC230" s="55"/>
      <c r="BD230" s="55">
        <v>9</v>
      </c>
      <c r="BE230" s="55"/>
      <c r="BF230" s="55"/>
      <c r="BG230" s="55"/>
      <c r="BH230" s="55"/>
      <c r="BI230" s="55">
        <v>10</v>
      </c>
      <c r="BJ230" s="55"/>
      <c r="BK230" s="55"/>
      <c r="BL230" s="55"/>
      <c r="BM230" s="55"/>
      <c r="BN230" s="55">
        <v>11</v>
      </c>
      <c r="BO230" s="55"/>
      <c r="BP230" s="55"/>
      <c r="BQ230" s="55"/>
      <c r="BR230" s="55"/>
    </row>
    <row r="231" spans="1:79" s="1" customFormat="1" ht="15.75" hidden="1" customHeight="1">
      <c r="A231" s="69" t="s">
        <v>57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1"/>
      <c r="U231" s="79" t="s">
        <v>65</v>
      </c>
      <c r="V231" s="79"/>
      <c r="W231" s="79"/>
      <c r="X231" s="79"/>
      <c r="Y231" s="79"/>
      <c r="Z231" s="108" t="s">
        <v>66</v>
      </c>
      <c r="AA231" s="108"/>
      <c r="AB231" s="108"/>
      <c r="AC231" s="108"/>
      <c r="AD231" s="108"/>
      <c r="AE231" s="79" t="s">
        <v>67</v>
      </c>
      <c r="AF231" s="79"/>
      <c r="AG231" s="79"/>
      <c r="AH231" s="79"/>
      <c r="AI231" s="79"/>
      <c r="AJ231" s="108" t="s">
        <v>68</v>
      </c>
      <c r="AK231" s="108"/>
      <c r="AL231" s="108"/>
      <c r="AM231" s="108"/>
      <c r="AN231" s="108"/>
      <c r="AO231" s="79" t="s">
        <v>58</v>
      </c>
      <c r="AP231" s="79"/>
      <c r="AQ231" s="79"/>
      <c r="AR231" s="79"/>
      <c r="AS231" s="79"/>
      <c r="AT231" s="108" t="s">
        <v>59</v>
      </c>
      <c r="AU231" s="108"/>
      <c r="AV231" s="108"/>
      <c r="AW231" s="108"/>
      <c r="AX231" s="108"/>
      <c r="AY231" s="79" t="s">
        <v>60</v>
      </c>
      <c r="AZ231" s="79"/>
      <c r="BA231" s="79"/>
      <c r="BB231" s="79"/>
      <c r="BC231" s="79"/>
      <c r="BD231" s="108" t="s">
        <v>61</v>
      </c>
      <c r="BE231" s="108"/>
      <c r="BF231" s="108"/>
      <c r="BG231" s="108"/>
      <c r="BH231" s="108"/>
      <c r="BI231" s="79" t="s">
        <v>62</v>
      </c>
      <c r="BJ231" s="79"/>
      <c r="BK231" s="79"/>
      <c r="BL231" s="79"/>
      <c r="BM231" s="79"/>
      <c r="BN231" s="108" t="s">
        <v>63</v>
      </c>
      <c r="BO231" s="108"/>
      <c r="BP231" s="108"/>
      <c r="BQ231" s="108"/>
      <c r="BR231" s="108"/>
      <c r="CA231" t="s">
        <v>41</v>
      </c>
    </row>
    <row r="232" spans="1:79" s="6" customFormat="1" ht="12.75" customHeight="1">
      <c r="A232" s="81" t="s">
        <v>147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3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CA232" s="6" t="s">
        <v>42</v>
      </c>
    </row>
    <row r="233" spans="1:79" s="25" customFormat="1" ht="38.25" customHeight="1">
      <c r="A233" s="62" t="s">
        <v>193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4"/>
      <c r="U233" s="118" t="s">
        <v>173</v>
      </c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 t="s">
        <v>173</v>
      </c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 t="s">
        <v>173</v>
      </c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 t="s">
        <v>173</v>
      </c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 t="s">
        <v>173</v>
      </c>
      <c r="BJ233" s="118"/>
      <c r="BK233" s="118"/>
      <c r="BL233" s="118"/>
      <c r="BM233" s="118"/>
      <c r="BN233" s="118"/>
      <c r="BO233" s="118"/>
      <c r="BP233" s="118"/>
      <c r="BQ233" s="118"/>
      <c r="BR233" s="118"/>
    </row>
    <row r="236" spans="1:79" ht="14.25" customHeight="1">
      <c r="A236" s="34" t="s">
        <v>125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79" ht="15" customHeight="1">
      <c r="A237" s="49" t="s">
        <v>6</v>
      </c>
      <c r="B237" s="50"/>
      <c r="C237" s="50"/>
      <c r="D237" s="49" t="s">
        <v>10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1"/>
      <c r="W237" s="55" t="s">
        <v>208</v>
      </c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 t="s">
        <v>212</v>
      </c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 t="s">
        <v>224</v>
      </c>
      <c r="AV237" s="55"/>
      <c r="AW237" s="55"/>
      <c r="AX237" s="55"/>
      <c r="AY237" s="55"/>
      <c r="AZ237" s="55"/>
      <c r="BA237" s="55" t="s">
        <v>230</v>
      </c>
      <c r="BB237" s="55"/>
      <c r="BC237" s="55"/>
      <c r="BD237" s="55"/>
      <c r="BE237" s="55"/>
      <c r="BF237" s="55"/>
      <c r="BG237" s="55" t="s">
        <v>239</v>
      </c>
      <c r="BH237" s="55"/>
      <c r="BI237" s="55"/>
      <c r="BJ237" s="55"/>
      <c r="BK237" s="55"/>
      <c r="BL237" s="55"/>
    </row>
    <row r="238" spans="1:79" ht="15" customHeight="1">
      <c r="A238" s="114"/>
      <c r="B238" s="115"/>
      <c r="C238" s="115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6"/>
      <c r="W238" s="55" t="s">
        <v>4</v>
      </c>
      <c r="X238" s="55"/>
      <c r="Y238" s="55"/>
      <c r="Z238" s="55"/>
      <c r="AA238" s="55"/>
      <c r="AB238" s="55"/>
      <c r="AC238" s="55" t="s">
        <v>3</v>
      </c>
      <c r="AD238" s="55"/>
      <c r="AE238" s="55"/>
      <c r="AF238" s="55"/>
      <c r="AG238" s="55"/>
      <c r="AH238" s="55"/>
      <c r="AI238" s="55" t="s">
        <v>4</v>
      </c>
      <c r="AJ238" s="55"/>
      <c r="AK238" s="55"/>
      <c r="AL238" s="55"/>
      <c r="AM238" s="55"/>
      <c r="AN238" s="55"/>
      <c r="AO238" s="55" t="s">
        <v>3</v>
      </c>
      <c r="AP238" s="55"/>
      <c r="AQ238" s="55"/>
      <c r="AR238" s="55"/>
      <c r="AS238" s="55"/>
      <c r="AT238" s="55"/>
      <c r="AU238" s="97" t="s">
        <v>4</v>
      </c>
      <c r="AV238" s="97"/>
      <c r="AW238" s="97"/>
      <c r="AX238" s="97" t="s">
        <v>3</v>
      </c>
      <c r="AY238" s="97"/>
      <c r="AZ238" s="97"/>
      <c r="BA238" s="97" t="s">
        <v>4</v>
      </c>
      <c r="BB238" s="97"/>
      <c r="BC238" s="97"/>
      <c r="BD238" s="97" t="s">
        <v>3</v>
      </c>
      <c r="BE238" s="97"/>
      <c r="BF238" s="97"/>
      <c r="BG238" s="97" t="s">
        <v>4</v>
      </c>
      <c r="BH238" s="97"/>
      <c r="BI238" s="97"/>
      <c r="BJ238" s="97" t="s">
        <v>3</v>
      </c>
      <c r="BK238" s="97"/>
      <c r="BL238" s="97"/>
    </row>
    <row r="239" spans="1:79" ht="57" customHeight="1">
      <c r="A239" s="52"/>
      <c r="B239" s="53"/>
      <c r="C239" s="53"/>
      <c r="D239" s="5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4"/>
      <c r="W239" s="55" t="s">
        <v>12</v>
      </c>
      <c r="X239" s="55"/>
      <c r="Y239" s="55"/>
      <c r="Z239" s="55" t="s">
        <v>11</v>
      </c>
      <c r="AA239" s="55"/>
      <c r="AB239" s="55"/>
      <c r="AC239" s="55" t="s">
        <v>12</v>
      </c>
      <c r="AD239" s="55"/>
      <c r="AE239" s="55"/>
      <c r="AF239" s="55" t="s">
        <v>11</v>
      </c>
      <c r="AG239" s="55"/>
      <c r="AH239" s="55"/>
      <c r="AI239" s="55" t="s">
        <v>12</v>
      </c>
      <c r="AJ239" s="55"/>
      <c r="AK239" s="55"/>
      <c r="AL239" s="55" t="s">
        <v>11</v>
      </c>
      <c r="AM239" s="55"/>
      <c r="AN239" s="55"/>
      <c r="AO239" s="55" t="s">
        <v>12</v>
      </c>
      <c r="AP239" s="55"/>
      <c r="AQ239" s="55"/>
      <c r="AR239" s="55" t="s">
        <v>11</v>
      </c>
      <c r="AS239" s="55"/>
      <c r="AT239" s="55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</row>
    <row r="240" spans="1:79" ht="15" customHeight="1">
      <c r="A240" s="41">
        <v>1</v>
      </c>
      <c r="B240" s="42"/>
      <c r="C240" s="42"/>
      <c r="D240" s="41">
        <v>2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3"/>
      <c r="W240" s="55">
        <v>3</v>
      </c>
      <c r="X240" s="55"/>
      <c r="Y240" s="55"/>
      <c r="Z240" s="55">
        <v>4</v>
      </c>
      <c r="AA240" s="55"/>
      <c r="AB240" s="55"/>
      <c r="AC240" s="55">
        <v>5</v>
      </c>
      <c r="AD240" s="55"/>
      <c r="AE240" s="55"/>
      <c r="AF240" s="55">
        <v>6</v>
      </c>
      <c r="AG240" s="55"/>
      <c r="AH240" s="55"/>
      <c r="AI240" s="55">
        <v>7</v>
      </c>
      <c r="AJ240" s="55"/>
      <c r="AK240" s="55"/>
      <c r="AL240" s="55">
        <v>8</v>
      </c>
      <c r="AM240" s="55"/>
      <c r="AN240" s="55"/>
      <c r="AO240" s="55">
        <v>9</v>
      </c>
      <c r="AP240" s="55"/>
      <c r="AQ240" s="55"/>
      <c r="AR240" s="55">
        <v>10</v>
      </c>
      <c r="AS240" s="55"/>
      <c r="AT240" s="55"/>
      <c r="AU240" s="55">
        <v>11</v>
      </c>
      <c r="AV240" s="55"/>
      <c r="AW240" s="55"/>
      <c r="AX240" s="55">
        <v>12</v>
      </c>
      <c r="AY240" s="55"/>
      <c r="AZ240" s="55"/>
      <c r="BA240" s="55">
        <v>13</v>
      </c>
      <c r="BB240" s="55"/>
      <c r="BC240" s="55"/>
      <c r="BD240" s="55">
        <v>14</v>
      </c>
      <c r="BE240" s="55"/>
      <c r="BF240" s="55"/>
      <c r="BG240" s="55">
        <v>15</v>
      </c>
      <c r="BH240" s="55"/>
      <c r="BI240" s="55"/>
      <c r="BJ240" s="55">
        <v>16</v>
      </c>
      <c r="BK240" s="55"/>
      <c r="BL240" s="55"/>
    </row>
    <row r="241" spans="1:79" s="1" customFormat="1" ht="12.75" hidden="1" customHeight="1">
      <c r="A241" s="69" t="s">
        <v>69</v>
      </c>
      <c r="B241" s="70"/>
      <c r="C241" s="70"/>
      <c r="D241" s="69" t="s">
        <v>57</v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1"/>
      <c r="W241" s="79" t="s">
        <v>72</v>
      </c>
      <c r="X241" s="79"/>
      <c r="Y241" s="79"/>
      <c r="Z241" s="79" t="s">
        <v>73</v>
      </c>
      <c r="AA241" s="79"/>
      <c r="AB241" s="79"/>
      <c r="AC241" s="108" t="s">
        <v>74</v>
      </c>
      <c r="AD241" s="108"/>
      <c r="AE241" s="108"/>
      <c r="AF241" s="108" t="s">
        <v>75</v>
      </c>
      <c r="AG241" s="108"/>
      <c r="AH241" s="108"/>
      <c r="AI241" s="79" t="s">
        <v>76</v>
      </c>
      <c r="AJ241" s="79"/>
      <c r="AK241" s="79"/>
      <c r="AL241" s="79" t="s">
        <v>77</v>
      </c>
      <c r="AM241" s="79"/>
      <c r="AN241" s="79"/>
      <c r="AO241" s="108" t="s">
        <v>104</v>
      </c>
      <c r="AP241" s="108"/>
      <c r="AQ241" s="108"/>
      <c r="AR241" s="108" t="s">
        <v>78</v>
      </c>
      <c r="AS241" s="108"/>
      <c r="AT241" s="108"/>
      <c r="AU241" s="79" t="s">
        <v>105</v>
      </c>
      <c r="AV241" s="79"/>
      <c r="AW241" s="79"/>
      <c r="AX241" s="108" t="s">
        <v>106</v>
      </c>
      <c r="AY241" s="108"/>
      <c r="AZ241" s="108"/>
      <c r="BA241" s="79" t="s">
        <v>107</v>
      </c>
      <c r="BB241" s="79"/>
      <c r="BC241" s="79"/>
      <c r="BD241" s="108" t="s">
        <v>108</v>
      </c>
      <c r="BE241" s="108"/>
      <c r="BF241" s="108"/>
      <c r="BG241" s="79" t="s">
        <v>109</v>
      </c>
      <c r="BH241" s="79"/>
      <c r="BI241" s="79"/>
      <c r="BJ241" s="108" t="s">
        <v>110</v>
      </c>
      <c r="BK241" s="108"/>
      <c r="BL241" s="108"/>
      <c r="CA241" s="1" t="s">
        <v>103</v>
      </c>
    </row>
    <row r="242" spans="1:79" s="6" customFormat="1" ht="12.75" customHeight="1">
      <c r="A242" s="81">
        <v>1</v>
      </c>
      <c r="B242" s="82"/>
      <c r="C242" s="82"/>
      <c r="D242" s="84" t="s">
        <v>194</v>
      </c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6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CA242" s="6" t="s">
        <v>43</v>
      </c>
    </row>
    <row r="243" spans="1:79" s="25" customFormat="1" ht="25.5" customHeight="1">
      <c r="A243" s="59">
        <v>2</v>
      </c>
      <c r="B243" s="60"/>
      <c r="C243" s="60"/>
      <c r="D243" s="62" t="s">
        <v>195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4"/>
      <c r="W243" s="104" t="s">
        <v>173</v>
      </c>
      <c r="X243" s="104"/>
      <c r="Y243" s="104"/>
      <c r="Z243" s="104" t="s">
        <v>173</v>
      </c>
      <c r="AA243" s="104"/>
      <c r="AB243" s="104"/>
      <c r="AC243" s="104"/>
      <c r="AD243" s="104"/>
      <c r="AE243" s="104"/>
      <c r="AF243" s="104"/>
      <c r="AG243" s="104"/>
      <c r="AH243" s="104"/>
      <c r="AI243" s="104" t="s">
        <v>173</v>
      </c>
      <c r="AJ243" s="104"/>
      <c r="AK243" s="104"/>
      <c r="AL243" s="104" t="s">
        <v>173</v>
      </c>
      <c r="AM243" s="104"/>
      <c r="AN243" s="104"/>
      <c r="AO243" s="104"/>
      <c r="AP243" s="104"/>
      <c r="AQ243" s="104"/>
      <c r="AR243" s="104"/>
      <c r="AS243" s="104"/>
      <c r="AT243" s="104"/>
      <c r="AU243" s="104" t="s">
        <v>173</v>
      </c>
      <c r="AV243" s="104"/>
      <c r="AW243" s="104"/>
      <c r="AX243" s="104"/>
      <c r="AY243" s="104"/>
      <c r="AZ243" s="104"/>
      <c r="BA243" s="104" t="s">
        <v>173</v>
      </c>
      <c r="BB243" s="104"/>
      <c r="BC243" s="104"/>
      <c r="BD243" s="104"/>
      <c r="BE243" s="104"/>
      <c r="BF243" s="104"/>
      <c r="BG243" s="104" t="s">
        <v>173</v>
      </c>
      <c r="BH243" s="104"/>
      <c r="BI243" s="104"/>
      <c r="BJ243" s="104"/>
      <c r="BK243" s="104"/>
      <c r="BL243" s="104"/>
    </row>
    <row r="246" spans="1:79" ht="14.25" customHeight="1">
      <c r="A246" s="34" t="s">
        <v>153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79" ht="14.25" customHeight="1">
      <c r="A247" s="34" t="s">
        <v>225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</row>
    <row r="248" spans="1:79" ht="15" customHeight="1">
      <c r="A248" s="48" t="s">
        <v>207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</row>
    <row r="249" spans="1:79" ht="15" customHeight="1">
      <c r="A249" s="55" t="s">
        <v>6</v>
      </c>
      <c r="B249" s="55"/>
      <c r="C249" s="55"/>
      <c r="D249" s="55"/>
      <c r="E249" s="55"/>
      <c r="F249" s="55"/>
      <c r="G249" s="55" t="s">
        <v>126</v>
      </c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 t="s">
        <v>13</v>
      </c>
      <c r="U249" s="55"/>
      <c r="V249" s="55"/>
      <c r="W249" s="55"/>
      <c r="X249" s="55"/>
      <c r="Y249" s="55"/>
      <c r="Z249" s="55"/>
      <c r="AA249" s="41" t="s">
        <v>208</v>
      </c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20"/>
      <c r="AP249" s="41" t="s">
        <v>211</v>
      </c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3"/>
      <c r="BE249" s="41" t="s">
        <v>219</v>
      </c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3"/>
    </row>
    <row r="250" spans="1:79" ht="32.1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 t="s">
        <v>4</v>
      </c>
      <c r="AB250" s="55"/>
      <c r="AC250" s="55"/>
      <c r="AD250" s="55"/>
      <c r="AE250" s="55"/>
      <c r="AF250" s="55" t="s">
        <v>3</v>
      </c>
      <c r="AG250" s="55"/>
      <c r="AH250" s="55"/>
      <c r="AI250" s="55"/>
      <c r="AJ250" s="55"/>
      <c r="AK250" s="55" t="s">
        <v>89</v>
      </c>
      <c r="AL250" s="55"/>
      <c r="AM250" s="55"/>
      <c r="AN250" s="55"/>
      <c r="AO250" s="55"/>
      <c r="AP250" s="55" t="s">
        <v>4</v>
      </c>
      <c r="AQ250" s="55"/>
      <c r="AR250" s="55"/>
      <c r="AS250" s="55"/>
      <c r="AT250" s="55"/>
      <c r="AU250" s="55" t="s">
        <v>3</v>
      </c>
      <c r="AV250" s="55"/>
      <c r="AW250" s="55"/>
      <c r="AX250" s="55"/>
      <c r="AY250" s="55"/>
      <c r="AZ250" s="55" t="s">
        <v>96</v>
      </c>
      <c r="BA250" s="55"/>
      <c r="BB250" s="55"/>
      <c r="BC250" s="55"/>
      <c r="BD250" s="55"/>
      <c r="BE250" s="55" t="s">
        <v>4</v>
      </c>
      <c r="BF250" s="55"/>
      <c r="BG250" s="55"/>
      <c r="BH250" s="55"/>
      <c r="BI250" s="55"/>
      <c r="BJ250" s="55" t="s">
        <v>3</v>
      </c>
      <c r="BK250" s="55"/>
      <c r="BL250" s="55"/>
      <c r="BM250" s="55"/>
      <c r="BN250" s="55"/>
      <c r="BO250" s="55" t="s">
        <v>127</v>
      </c>
      <c r="BP250" s="55"/>
      <c r="BQ250" s="55"/>
      <c r="BR250" s="55"/>
      <c r="BS250" s="55"/>
    </row>
    <row r="251" spans="1:79" ht="15" customHeight="1">
      <c r="A251" s="55">
        <v>1</v>
      </c>
      <c r="B251" s="55"/>
      <c r="C251" s="55"/>
      <c r="D251" s="55"/>
      <c r="E251" s="55"/>
      <c r="F251" s="55"/>
      <c r="G251" s="55">
        <v>2</v>
      </c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>
        <v>3</v>
      </c>
      <c r="U251" s="55"/>
      <c r="V251" s="55"/>
      <c r="W251" s="55"/>
      <c r="X251" s="55"/>
      <c r="Y251" s="55"/>
      <c r="Z251" s="55"/>
      <c r="AA251" s="55">
        <v>4</v>
      </c>
      <c r="AB251" s="55"/>
      <c r="AC251" s="55"/>
      <c r="AD251" s="55"/>
      <c r="AE251" s="55"/>
      <c r="AF251" s="55">
        <v>5</v>
      </c>
      <c r="AG251" s="55"/>
      <c r="AH251" s="55"/>
      <c r="AI251" s="55"/>
      <c r="AJ251" s="55"/>
      <c r="AK251" s="55">
        <v>6</v>
      </c>
      <c r="AL251" s="55"/>
      <c r="AM251" s="55"/>
      <c r="AN251" s="55"/>
      <c r="AO251" s="55"/>
      <c r="AP251" s="55">
        <v>7</v>
      </c>
      <c r="AQ251" s="55"/>
      <c r="AR251" s="55"/>
      <c r="AS251" s="55"/>
      <c r="AT251" s="55"/>
      <c r="AU251" s="55">
        <v>8</v>
      </c>
      <c r="AV251" s="55"/>
      <c r="AW251" s="55"/>
      <c r="AX251" s="55"/>
      <c r="AY251" s="55"/>
      <c r="AZ251" s="55">
        <v>9</v>
      </c>
      <c r="BA251" s="55"/>
      <c r="BB251" s="55"/>
      <c r="BC251" s="55"/>
      <c r="BD251" s="55"/>
      <c r="BE251" s="55">
        <v>10</v>
      </c>
      <c r="BF251" s="55"/>
      <c r="BG251" s="55"/>
      <c r="BH251" s="55"/>
      <c r="BI251" s="55"/>
      <c r="BJ251" s="55">
        <v>11</v>
      </c>
      <c r="BK251" s="55"/>
      <c r="BL251" s="55"/>
      <c r="BM251" s="55"/>
      <c r="BN251" s="55"/>
      <c r="BO251" s="55">
        <v>12</v>
      </c>
      <c r="BP251" s="55"/>
      <c r="BQ251" s="55"/>
      <c r="BR251" s="55"/>
      <c r="BS251" s="55"/>
    </row>
    <row r="252" spans="1:79" s="1" customFormat="1" ht="15" hidden="1" customHeight="1">
      <c r="A252" s="79" t="s">
        <v>69</v>
      </c>
      <c r="B252" s="79"/>
      <c r="C252" s="79"/>
      <c r="D252" s="79"/>
      <c r="E252" s="79"/>
      <c r="F252" s="79"/>
      <c r="G252" s="121" t="s">
        <v>57</v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 t="s">
        <v>79</v>
      </c>
      <c r="U252" s="121"/>
      <c r="V252" s="121"/>
      <c r="W252" s="121"/>
      <c r="X252" s="121"/>
      <c r="Y252" s="121"/>
      <c r="Z252" s="121"/>
      <c r="AA252" s="108" t="s">
        <v>65</v>
      </c>
      <c r="AB252" s="108"/>
      <c r="AC252" s="108"/>
      <c r="AD252" s="108"/>
      <c r="AE252" s="108"/>
      <c r="AF252" s="108" t="s">
        <v>66</v>
      </c>
      <c r="AG252" s="108"/>
      <c r="AH252" s="108"/>
      <c r="AI252" s="108"/>
      <c r="AJ252" s="108"/>
      <c r="AK252" s="93" t="s">
        <v>122</v>
      </c>
      <c r="AL252" s="93"/>
      <c r="AM252" s="93"/>
      <c r="AN252" s="93"/>
      <c r="AO252" s="93"/>
      <c r="AP252" s="108" t="s">
        <v>67</v>
      </c>
      <c r="AQ252" s="108"/>
      <c r="AR252" s="108"/>
      <c r="AS252" s="108"/>
      <c r="AT252" s="108"/>
      <c r="AU252" s="108" t="s">
        <v>68</v>
      </c>
      <c r="AV252" s="108"/>
      <c r="AW252" s="108"/>
      <c r="AX252" s="108"/>
      <c r="AY252" s="108"/>
      <c r="AZ252" s="93" t="s">
        <v>122</v>
      </c>
      <c r="BA252" s="93"/>
      <c r="BB252" s="93"/>
      <c r="BC252" s="93"/>
      <c r="BD252" s="93"/>
      <c r="BE252" s="108" t="s">
        <v>58</v>
      </c>
      <c r="BF252" s="108"/>
      <c r="BG252" s="108"/>
      <c r="BH252" s="108"/>
      <c r="BI252" s="108"/>
      <c r="BJ252" s="108" t="s">
        <v>59</v>
      </c>
      <c r="BK252" s="108"/>
      <c r="BL252" s="108"/>
      <c r="BM252" s="108"/>
      <c r="BN252" s="108"/>
      <c r="BO252" s="93" t="s">
        <v>122</v>
      </c>
      <c r="BP252" s="93"/>
      <c r="BQ252" s="93"/>
      <c r="BR252" s="93"/>
      <c r="BS252" s="93"/>
      <c r="CA252" s="1" t="s">
        <v>44</v>
      </c>
    </row>
    <row r="253" spans="1:79" s="25" customFormat="1" ht="102" customHeight="1">
      <c r="A253" s="102">
        <v>1</v>
      </c>
      <c r="B253" s="102"/>
      <c r="C253" s="102"/>
      <c r="D253" s="102"/>
      <c r="E253" s="102"/>
      <c r="F253" s="102"/>
      <c r="G253" s="62" t="s">
        <v>533</v>
      </c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4"/>
      <c r="T253" s="122" t="s">
        <v>534</v>
      </c>
      <c r="U253" s="123"/>
      <c r="V253" s="123"/>
      <c r="W253" s="123"/>
      <c r="X253" s="123"/>
      <c r="Y253" s="123"/>
      <c r="Z253" s="124"/>
      <c r="AA253" s="118">
        <v>7299749.25</v>
      </c>
      <c r="AB253" s="118"/>
      <c r="AC253" s="118"/>
      <c r="AD253" s="118"/>
      <c r="AE253" s="118"/>
      <c r="AF253" s="118">
        <v>0</v>
      </c>
      <c r="AG253" s="118"/>
      <c r="AH253" s="118"/>
      <c r="AI253" s="118"/>
      <c r="AJ253" s="118"/>
      <c r="AK253" s="118">
        <f>IF(ISNUMBER(AA253),AA253,0)+IF(ISNUMBER(AF253),AF253,0)</f>
        <v>7299749.25</v>
      </c>
      <c r="AL253" s="118"/>
      <c r="AM253" s="118"/>
      <c r="AN253" s="118"/>
      <c r="AO253" s="118"/>
      <c r="AP253" s="118">
        <v>10840000</v>
      </c>
      <c r="AQ253" s="118"/>
      <c r="AR253" s="118"/>
      <c r="AS253" s="118"/>
      <c r="AT253" s="118"/>
      <c r="AU253" s="118">
        <v>0</v>
      </c>
      <c r="AV253" s="118"/>
      <c r="AW253" s="118"/>
      <c r="AX253" s="118"/>
      <c r="AY253" s="118"/>
      <c r="AZ253" s="118">
        <f>IF(ISNUMBER(AP253),AP253,0)+IF(ISNUMBER(AU253),AU253,0)</f>
        <v>10840000</v>
      </c>
      <c r="BA253" s="118"/>
      <c r="BB253" s="118"/>
      <c r="BC253" s="118"/>
      <c r="BD253" s="118"/>
      <c r="BE253" s="118">
        <v>0</v>
      </c>
      <c r="BF253" s="118"/>
      <c r="BG253" s="118"/>
      <c r="BH253" s="118"/>
      <c r="BI253" s="118"/>
      <c r="BJ253" s="118">
        <v>0</v>
      </c>
      <c r="BK253" s="118"/>
      <c r="BL253" s="118"/>
      <c r="BM253" s="118"/>
      <c r="BN253" s="118"/>
      <c r="BO253" s="118">
        <f>IF(ISNUMBER(BE253),BE253,0)+IF(ISNUMBER(BJ253),BJ253,0)</f>
        <v>0</v>
      </c>
      <c r="BP253" s="118"/>
      <c r="BQ253" s="118"/>
      <c r="BR253" s="118"/>
      <c r="BS253" s="118"/>
      <c r="CA253" s="25" t="s">
        <v>45</v>
      </c>
    </row>
    <row r="254" spans="1:79" s="25" customFormat="1" ht="76.5" customHeight="1">
      <c r="A254" s="102">
        <v>2</v>
      </c>
      <c r="B254" s="102"/>
      <c r="C254" s="102"/>
      <c r="D254" s="102"/>
      <c r="E254" s="102"/>
      <c r="F254" s="102"/>
      <c r="G254" s="62" t="s">
        <v>535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4"/>
      <c r="T254" s="122" t="s">
        <v>536</v>
      </c>
      <c r="U254" s="63"/>
      <c r="V254" s="63"/>
      <c r="W254" s="63"/>
      <c r="X254" s="63"/>
      <c r="Y254" s="63"/>
      <c r="Z254" s="64"/>
      <c r="AA254" s="118">
        <v>0</v>
      </c>
      <c r="AB254" s="118"/>
      <c r="AC254" s="118"/>
      <c r="AD254" s="118"/>
      <c r="AE254" s="118"/>
      <c r="AF254" s="118">
        <v>0</v>
      </c>
      <c r="AG254" s="118"/>
      <c r="AH254" s="118"/>
      <c r="AI254" s="118"/>
      <c r="AJ254" s="118"/>
      <c r="AK254" s="118">
        <f>IF(ISNUMBER(AA254),AA254,0)+IF(ISNUMBER(AF254),AF254,0)</f>
        <v>0</v>
      </c>
      <c r="AL254" s="118"/>
      <c r="AM254" s="118"/>
      <c r="AN254" s="118"/>
      <c r="AO254" s="118"/>
      <c r="AP254" s="118">
        <v>0</v>
      </c>
      <c r="AQ254" s="118"/>
      <c r="AR254" s="118"/>
      <c r="AS254" s="118"/>
      <c r="AT254" s="118"/>
      <c r="AU254" s="118">
        <v>0</v>
      </c>
      <c r="AV254" s="118"/>
      <c r="AW254" s="118"/>
      <c r="AX254" s="118"/>
      <c r="AY254" s="118"/>
      <c r="AZ254" s="118">
        <f>IF(ISNUMBER(AP254),AP254,0)+IF(ISNUMBER(AU254),AU254,0)</f>
        <v>0</v>
      </c>
      <c r="BA254" s="118"/>
      <c r="BB254" s="118"/>
      <c r="BC254" s="118"/>
      <c r="BD254" s="118"/>
      <c r="BE254" s="118">
        <v>19463000</v>
      </c>
      <c r="BF254" s="118"/>
      <c r="BG254" s="118"/>
      <c r="BH254" s="118"/>
      <c r="BI254" s="118"/>
      <c r="BJ254" s="118">
        <v>0</v>
      </c>
      <c r="BK254" s="118"/>
      <c r="BL254" s="118"/>
      <c r="BM254" s="118"/>
      <c r="BN254" s="118"/>
      <c r="BO254" s="118">
        <f>IF(ISNUMBER(BE254),BE254,0)+IF(ISNUMBER(BJ254),BJ254,0)</f>
        <v>19463000</v>
      </c>
      <c r="BP254" s="118"/>
      <c r="BQ254" s="118"/>
      <c r="BR254" s="118"/>
      <c r="BS254" s="118"/>
    </row>
    <row r="255" spans="1:79" s="25" customFormat="1" ht="63.75" customHeight="1">
      <c r="A255" s="102">
        <v>3</v>
      </c>
      <c r="B255" s="102"/>
      <c r="C255" s="102"/>
      <c r="D255" s="102"/>
      <c r="E255" s="102"/>
      <c r="F255" s="102"/>
      <c r="G255" s="62" t="s">
        <v>537</v>
      </c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4"/>
      <c r="T255" s="122" t="s">
        <v>538</v>
      </c>
      <c r="U255" s="63"/>
      <c r="V255" s="63"/>
      <c r="W255" s="63"/>
      <c r="X255" s="63"/>
      <c r="Y255" s="63"/>
      <c r="Z255" s="64"/>
      <c r="AA255" s="118">
        <v>74700</v>
      </c>
      <c r="AB255" s="118"/>
      <c r="AC255" s="118"/>
      <c r="AD255" s="118"/>
      <c r="AE255" s="118"/>
      <c r="AF255" s="118">
        <v>0</v>
      </c>
      <c r="AG255" s="118"/>
      <c r="AH255" s="118"/>
      <c r="AI255" s="118"/>
      <c r="AJ255" s="118"/>
      <c r="AK255" s="118">
        <f>IF(ISNUMBER(AA255),AA255,0)+IF(ISNUMBER(AF255),AF255,0)</f>
        <v>74700</v>
      </c>
      <c r="AL255" s="118"/>
      <c r="AM255" s="118"/>
      <c r="AN255" s="118"/>
      <c r="AO255" s="118"/>
      <c r="AP255" s="118">
        <v>0</v>
      </c>
      <c r="AQ255" s="118"/>
      <c r="AR255" s="118"/>
      <c r="AS255" s="118"/>
      <c r="AT255" s="118"/>
      <c r="AU255" s="118">
        <v>0</v>
      </c>
      <c r="AV255" s="118"/>
      <c r="AW255" s="118"/>
      <c r="AX255" s="118"/>
      <c r="AY255" s="118"/>
      <c r="AZ255" s="118">
        <f>IF(ISNUMBER(AP255),AP255,0)+IF(ISNUMBER(AU255),AU255,0)</f>
        <v>0</v>
      </c>
      <c r="BA255" s="118"/>
      <c r="BB255" s="118"/>
      <c r="BC255" s="118"/>
      <c r="BD255" s="118"/>
      <c r="BE255" s="118">
        <v>0</v>
      </c>
      <c r="BF255" s="118"/>
      <c r="BG255" s="118"/>
      <c r="BH255" s="118"/>
      <c r="BI255" s="118"/>
      <c r="BJ255" s="118">
        <v>0</v>
      </c>
      <c r="BK255" s="118"/>
      <c r="BL255" s="118"/>
      <c r="BM255" s="118"/>
      <c r="BN255" s="118"/>
      <c r="BO255" s="118">
        <f>IF(ISNUMBER(BE255),BE255,0)+IF(ISNUMBER(BJ255),BJ255,0)</f>
        <v>0</v>
      </c>
      <c r="BP255" s="118"/>
      <c r="BQ255" s="118"/>
      <c r="BR255" s="118"/>
      <c r="BS255" s="118"/>
    </row>
    <row r="256" spans="1:79" s="25" customFormat="1" ht="76.5" customHeight="1">
      <c r="A256" s="102">
        <v>4</v>
      </c>
      <c r="B256" s="102"/>
      <c r="C256" s="102"/>
      <c r="D256" s="102"/>
      <c r="E256" s="102"/>
      <c r="F256" s="102"/>
      <c r="G256" s="62" t="s">
        <v>539</v>
      </c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4"/>
      <c r="T256" s="122" t="s">
        <v>540</v>
      </c>
      <c r="U256" s="63"/>
      <c r="V256" s="63"/>
      <c r="W256" s="63"/>
      <c r="X256" s="63"/>
      <c r="Y256" s="63"/>
      <c r="Z256" s="64"/>
      <c r="AA256" s="118">
        <v>0</v>
      </c>
      <c r="AB256" s="118"/>
      <c r="AC256" s="118"/>
      <c r="AD256" s="118"/>
      <c r="AE256" s="118"/>
      <c r="AF256" s="118">
        <v>0</v>
      </c>
      <c r="AG256" s="118"/>
      <c r="AH256" s="118"/>
      <c r="AI256" s="118"/>
      <c r="AJ256" s="118"/>
      <c r="AK256" s="118">
        <f>IF(ISNUMBER(AA256),AA256,0)+IF(ISNUMBER(AF256),AF256,0)</f>
        <v>0</v>
      </c>
      <c r="AL256" s="118"/>
      <c r="AM256" s="118"/>
      <c r="AN256" s="118"/>
      <c r="AO256" s="118"/>
      <c r="AP256" s="118">
        <v>2646540</v>
      </c>
      <c r="AQ256" s="118"/>
      <c r="AR256" s="118"/>
      <c r="AS256" s="118"/>
      <c r="AT256" s="118"/>
      <c r="AU256" s="118">
        <v>0</v>
      </c>
      <c r="AV256" s="118"/>
      <c r="AW256" s="118"/>
      <c r="AX256" s="118"/>
      <c r="AY256" s="118"/>
      <c r="AZ256" s="118">
        <f>IF(ISNUMBER(AP256),AP256,0)+IF(ISNUMBER(AU256),AU256,0)</f>
        <v>2646540</v>
      </c>
      <c r="BA256" s="118"/>
      <c r="BB256" s="118"/>
      <c r="BC256" s="118"/>
      <c r="BD256" s="118"/>
      <c r="BE256" s="118">
        <v>0</v>
      </c>
      <c r="BF256" s="118"/>
      <c r="BG256" s="118"/>
      <c r="BH256" s="118"/>
      <c r="BI256" s="118"/>
      <c r="BJ256" s="118">
        <v>0</v>
      </c>
      <c r="BK256" s="118"/>
      <c r="BL256" s="118"/>
      <c r="BM256" s="118"/>
      <c r="BN256" s="118"/>
      <c r="BO256" s="118">
        <f>IF(ISNUMBER(BE256),BE256,0)+IF(ISNUMBER(BJ256),BJ256,0)</f>
        <v>0</v>
      </c>
      <c r="BP256" s="118"/>
      <c r="BQ256" s="118"/>
      <c r="BR256" s="118"/>
      <c r="BS256" s="118"/>
    </row>
    <row r="257" spans="1:79" s="6" customFormat="1" ht="12.75" customHeight="1">
      <c r="A257" s="103"/>
      <c r="B257" s="103"/>
      <c r="C257" s="103"/>
      <c r="D257" s="103"/>
      <c r="E257" s="103"/>
      <c r="F257" s="103"/>
      <c r="G257" s="84" t="s">
        <v>147</v>
      </c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6"/>
      <c r="T257" s="137"/>
      <c r="U257" s="85"/>
      <c r="V257" s="85"/>
      <c r="W257" s="85"/>
      <c r="X257" s="85"/>
      <c r="Y257" s="85"/>
      <c r="Z257" s="86"/>
      <c r="AA257" s="117">
        <v>7374449.25</v>
      </c>
      <c r="AB257" s="117"/>
      <c r="AC257" s="117"/>
      <c r="AD257" s="117"/>
      <c r="AE257" s="117"/>
      <c r="AF257" s="117">
        <v>0</v>
      </c>
      <c r="AG257" s="117"/>
      <c r="AH257" s="117"/>
      <c r="AI257" s="117"/>
      <c r="AJ257" s="117"/>
      <c r="AK257" s="117">
        <f>IF(ISNUMBER(AA257),AA257,0)+IF(ISNUMBER(AF257),AF257,0)</f>
        <v>7374449.25</v>
      </c>
      <c r="AL257" s="117"/>
      <c r="AM257" s="117"/>
      <c r="AN257" s="117"/>
      <c r="AO257" s="117"/>
      <c r="AP257" s="117">
        <v>13486540</v>
      </c>
      <c r="AQ257" s="117"/>
      <c r="AR257" s="117"/>
      <c r="AS257" s="117"/>
      <c r="AT257" s="117"/>
      <c r="AU257" s="117">
        <v>0</v>
      </c>
      <c r="AV257" s="117"/>
      <c r="AW257" s="117"/>
      <c r="AX257" s="117"/>
      <c r="AY257" s="117"/>
      <c r="AZ257" s="117">
        <f>IF(ISNUMBER(AP257),AP257,0)+IF(ISNUMBER(AU257),AU257,0)</f>
        <v>13486540</v>
      </c>
      <c r="BA257" s="117"/>
      <c r="BB257" s="117"/>
      <c r="BC257" s="117"/>
      <c r="BD257" s="117"/>
      <c r="BE257" s="117">
        <v>19463000</v>
      </c>
      <c r="BF257" s="117"/>
      <c r="BG257" s="117"/>
      <c r="BH257" s="117"/>
      <c r="BI257" s="117"/>
      <c r="BJ257" s="117">
        <v>0</v>
      </c>
      <c r="BK257" s="117"/>
      <c r="BL257" s="117"/>
      <c r="BM257" s="117"/>
      <c r="BN257" s="117"/>
      <c r="BO257" s="117">
        <f>IF(ISNUMBER(BE257),BE257,0)+IF(ISNUMBER(BJ257),BJ257,0)</f>
        <v>19463000</v>
      </c>
      <c r="BP257" s="117"/>
      <c r="BQ257" s="117"/>
      <c r="BR257" s="117"/>
      <c r="BS257" s="117"/>
    </row>
    <row r="259" spans="1:79" ht="13.5" customHeight="1">
      <c r="A259" s="34" t="s">
        <v>240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</row>
    <row r="260" spans="1:79" ht="15" customHeight="1">
      <c r="A260" s="75" t="s">
        <v>207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</row>
    <row r="261" spans="1:79" ht="15" customHeight="1">
      <c r="A261" s="55" t="s">
        <v>6</v>
      </c>
      <c r="B261" s="55"/>
      <c r="C261" s="55"/>
      <c r="D261" s="55"/>
      <c r="E261" s="55"/>
      <c r="F261" s="55"/>
      <c r="G261" s="55" t="s">
        <v>126</v>
      </c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 t="s">
        <v>13</v>
      </c>
      <c r="U261" s="55"/>
      <c r="V261" s="55"/>
      <c r="W261" s="55"/>
      <c r="X261" s="55"/>
      <c r="Y261" s="55"/>
      <c r="Z261" s="55"/>
      <c r="AA261" s="41" t="s">
        <v>229</v>
      </c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20"/>
      <c r="AP261" s="41" t="s">
        <v>234</v>
      </c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3"/>
    </row>
    <row r="262" spans="1:79" ht="32.1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 t="s">
        <v>4</v>
      </c>
      <c r="AB262" s="55"/>
      <c r="AC262" s="55"/>
      <c r="AD262" s="55"/>
      <c r="AE262" s="55"/>
      <c r="AF262" s="55" t="s">
        <v>3</v>
      </c>
      <c r="AG262" s="55"/>
      <c r="AH262" s="55"/>
      <c r="AI262" s="55"/>
      <c r="AJ262" s="55"/>
      <c r="AK262" s="55" t="s">
        <v>89</v>
      </c>
      <c r="AL262" s="55"/>
      <c r="AM262" s="55"/>
      <c r="AN262" s="55"/>
      <c r="AO262" s="55"/>
      <c r="AP262" s="55" t="s">
        <v>4</v>
      </c>
      <c r="AQ262" s="55"/>
      <c r="AR262" s="55"/>
      <c r="AS262" s="55"/>
      <c r="AT262" s="55"/>
      <c r="AU262" s="55" t="s">
        <v>3</v>
      </c>
      <c r="AV262" s="55"/>
      <c r="AW262" s="55"/>
      <c r="AX262" s="55"/>
      <c r="AY262" s="55"/>
      <c r="AZ262" s="55" t="s">
        <v>96</v>
      </c>
      <c r="BA262" s="55"/>
      <c r="BB262" s="55"/>
      <c r="BC262" s="55"/>
      <c r="BD262" s="55"/>
    </row>
    <row r="263" spans="1:79" ht="15" customHeight="1">
      <c r="A263" s="55">
        <v>1</v>
      </c>
      <c r="B263" s="55"/>
      <c r="C263" s="55"/>
      <c r="D263" s="55"/>
      <c r="E263" s="55"/>
      <c r="F263" s="55"/>
      <c r="G263" s="55">
        <v>2</v>
      </c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>
        <v>3</v>
      </c>
      <c r="U263" s="55"/>
      <c r="V263" s="55"/>
      <c r="W263" s="55"/>
      <c r="X263" s="55"/>
      <c r="Y263" s="55"/>
      <c r="Z263" s="55"/>
      <c r="AA263" s="55">
        <v>4</v>
      </c>
      <c r="AB263" s="55"/>
      <c r="AC263" s="55"/>
      <c r="AD263" s="55"/>
      <c r="AE263" s="55"/>
      <c r="AF263" s="55">
        <v>5</v>
      </c>
      <c r="AG263" s="55"/>
      <c r="AH263" s="55"/>
      <c r="AI263" s="55"/>
      <c r="AJ263" s="55"/>
      <c r="AK263" s="55">
        <v>6</v>
      </c>
      <c r="AL263" s="55"/>
      <c r="AM263" s="55"/>
      <c r="AN263" s="55"/>
      <c r="AO263" s="55"/>
      <c r="AP263" s="55">
        <v>7</v>
      </c>
      <c r="AQ263" s="55"/>
      <c r="AR263" s="55"/>
      <c r="AS263" s="55"/>
      <c r="AT263" s="55"/>
      <c r="AU263" s="55">
        <v>8</v>
      </c>
      <c r="AV263" s="55"/>
      <c r="AW263" s="55"/>
      <c r="AX263" s="55"/>
      <c r="AY263" s="55"/>
      <c r="AZ263" s="55">
        <v>9</v>
      </c>
      <c r="BA263" s="55"/>
      <c r="BB263" s="55"/>
      <c r="BC263" s="55"/>
      <c r="BD263" s="55"/>
    </row>
    <row r="264" spans="1:79" s="1" customFormat="1" ht="12" hidden="1" customHeight="1">
      <c r="A264" s="79" t="s">
        <v>69</v>
      </c>
      <c r="B264" s="79"/>
      <c r="C264" s="79"/>
      <c r="D264" s="79"/>
      <c r="E264" s="79"/>
      <c r="F264" s="79"/>
      <c r="G264" s="121" t="s">
        <v>57</v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 t="s">
        <v>79</v>
      </c>
      <c r="U264" s="121"/>
      <c r="V264" s="121"/>
      <c r="W264" s="121"/>
      <c r="X264" s="121"/>
      <c r="Y264" s="121"/>
      <c r="Z264" s="121"/>
      <c r="AA264" s="108" t="s">
        <v>60</v>
      </c>
      <c r="AB264" s="108"/>
      <c r="AC264" s="108"/>
      <c r="AD264" s="108"/>
      <c r="AE264" s="108"/>
      <c r="AF264" s="108" t="s">
        <v>61</v>
      </c>
      <c r="AG264" s="108"/>
      <c r="AH264" s="108"/>
      <c r="AI264" s="108"/>
      <c r="AJ264" s="108"/>
      <c r="AK264" s="93" t="s">
        <v>122</v>
      </c>
      <c r="AL264" s="93"/>
      <c r="AM264" s="93"/>
      <c r="AN264" s="93"/>
      <c r="AO264" s="93"/>
      <c r="AP264" s="108" t="s">
        <v>62</v>
      </c>
      <c r="AQ264" s="108"/>
      <c r="AR264" s="108"/>
      <c r="AS264" s="108"/>
      <c r="AT264" s="108"/>
      <c r="AU264" s="108" t="s">
        <v>63</v>
      </c>
      <c r="AV264" s="108"/>
      <c r="AW264" s="108"/>
      <c r="AX264" s="108"/>
      <c r="AY264" s="108"/>
      <c r="AZ264" s="93" t="s">
        <v>122</v>
      </c>
      <c r="BA264" s="93"/>
      <c r="BB264" s="93"/>
      <c r="BC264" s="93"/>
      <c r="BD264" s="93"/>
      <c r="CA264" s="1" t="s">
        <v>46</v>
      </c>
    </row>
    <row r="265" spans="1:79" s="25" customFormat="1" ht="102" customHeight="1">
      <c r="A265" s="102">
        <v>1</v>
      </c>
      <c r="B265" s="102"/>
      <c r="C265" s="102"/>
      <c r="D265" s="102"/>
      <c r="E265" s="102"/>
      <c r="F265" s="102"/>
      <c r="G265" s="62" t="s">
        <v>533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4"/>
      <c r="T265" s="122" t="s">
        <v>534</v>
      </c>
      <c r="U265" s="123"/>
      <c r="V265" s="123"/>
      <c r="W265" s="123"/>
      <c r="X265" s="123"/>
      <c r="Y265" s="123"/>
      <c r="Z265" s="124"/>
      <c r="AA265" s="118">
        <v>0</v>
      </c>
      <c r="AB265" s="118"/>
      <c r="AC265" s="118"/>
      <c r="AD265" s="118"/>
      <c r="AE265" s="118"/>
      <c r="AF265" s="118">
        <v>0</v>
      </c>
      <c r="AG265" s="118"/>
      <c r="AH265" s="118"/>
      <c r="AI265" s="118"/>
      <c r="AJ265" s="118"/>
      <c r="AK265" s="118">
        <f>IF(ISNUMBER(AA265),AA265,0)+IF(ISNUMBER(AF265),AF265,0)</f>
        <v>0</v>
      </c>
      <c r="AL265" s="118"/>
      <c r="AM265" s="118"/>
      <c r="AN265" s="118"/>
      <c r="AO265" s="118"/>
      <c r="AP265" s="118">
        <v>0</v>
      </c>
      <c r="AQ265" s="118"/>
      <c r="AR265" s="118"/>
      <c r="AS265" s="118"/>
      <c r="AT265" s="118"/>
      <c r="AU265" s="118">
        <v>0</v>
      </c>
      <c r="AV265" s="118"/>
      <c r="AW265" s="118"/>
      <c r="AX265" s="118"/>
      <c r="AY265" s="118"/>
      <c r="AZ265" s="118">
        <f>IF(ISNUMBER(AP265),AP265,0)+IF(ISNUMBER(AU265),AU265,0)</f>
        <v>0</v>
      </c>
      <c r="BA265" s="118"/>
      <c r="BB265" s="118"/>
      <c r="BC265" s="118"/>
      <c r="BD265" s="118"/>
      <c r="CA265" s="25" t="s">
        <v>47</v>
      </c>
    </row>
    <row r="266" spans="1:79" s="25" customFormat="1" ht="76.5" customHeight="1">
      <c r="A266" s="102">
        <v>2</v>
      </c>
      <c r="B266" s="102"/>
      <c r="C266" s="102"/>
      <c r="D266" s="102"/>
      <c r="E266" s="102"/>
      <c r="F266" s="102"/>
      <c r="G266" s="62" t="s">
        <v>535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122" t="s">
        <v>536</v>
      </c>
      <c r="U266" s="63"/>
      <c r="V266" s="63"/>
      <c r="W266" s="63"/>
      <c r="X266" s="63"/>
      <c r="Y266" s="63"/>
      <c r="Z266" s="64"/>
      <c r="AA266" s="118">
        <v>23737000</v>
      </c>
      <c r="AB266" s="118"/>
      <c r="AC266" s="118"/>
      <c r="AD266" s="118"/>
      <c r="AE266" s="118"/>
      <c r="AF266" s="118">
        <v>0</v>
      </c>
      <c r="AG266" s="118"/>
      <c r="AH266" s="118"/>
      <c r="AI266" s="118"/>
      <c r="AJ266" s="118"/>
      <c r="AK266" s="118">
        <f>IF(ISNUMBER(AA266),AA266,0)+IF(ISNUMBER(AF266),AF266,0)</f>
        <v>23737000</v>
      </c>
      <c r="AL266" s="118"/>
      <c r="AM266" s="118"/>
      <c r="AN266" s="118"/>
      <c r="AO266" s="118"/>
      <c r="AP266" s="118">
        <v>25277000</v>
      </c>
      <c r="AQ266" s="118"/>
      <c r="AR266" s="118"/>
      <c r="AS266" s="118"/>
      <c r="AT266" s="118"/>
      <c r="AU266" s="118">
        <v>0</v>
      </c>
      <c r="AV266" s="118"/>
      <c r="AW266" s="118"/>
      <c r="AX266" s="118"/>
      <c r="AY266" s="118"/>
      <c r="AZ266" s="118">
        <f>IF(ISNUMBER(AP266),AP266,0)+IF(ISNUMBER(AU266),AU266,0)</f>
        <v>25277000</v>
      </c>
      <c r="BA266" s="118"/>
      <c r="BB266" s="118"/>
      <c r="BC266" s="118"/>
      <c r="BD266" s="118"/>
    </row>
    <row r="267" spans="1:79" s="25" customFormat="1" ht="63.75" customHeight="1">
      <c r="A267" s="102">
        <v>3</v>
      </c>
      <c r="B267" s="102"/>
      <c r="C267" s="102"/>
      <c r="D267" s="102"/>
      <c r="E267" s="102"/>
      <c r="F267" s="102"/>
      <c r="G267" s="62" t="s">
        <v>537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4"/>
      <c r="T267" s="122" t="s">
        <v>538</v>
      </c>
      <c r="U267" s="63"/>
      <c r="V267" s="63"/>
      <c r="W267" s="63"/>
      <c r="X267" s="63"/>
      <c r="Y267" s="63"/>
      <c r="Z267" s="64"/>
      <c r="AA267" s="118">
        <v>0</v>
      </c>
      <c r="AB267" s="118"/>
      <c r="AC267" s="118"/>
      <c r="AD267" s="118"/>
      <c r="AE267" s="118"/>
      <c r="AF267" s="118">
        <v>0</v>
      </c>
      <c r="AG267" s="118"/>
      <c r="AH267" s="118"/>
      <c r="AI267" s="118"/>
      <c r="AJ267" s="118"/>
      <c r="AK267" s="118">
        <f>IF(ISNUMBER(AA267),AA267,0)+IF(ISNUMBER(AF267),AF267,0)</f>
        <v>0</v>
      </c>
      <c r="AL267" s="118"/>
      <c r="AM267" s="118"/>
      <c r="AN267" s="118"/>
      <c r="AO267" s="118"/>
      <c r="AP267" s="118">
        <v>0</v>
      </c>
      <c r="AQ267" s="118"/>
      <c r="AR267" s="118"/>
      <c r="AS267" s="118"/>
      <c r="AT267" s="118"/>
      <c r="AU267" s="118">
        <v>0</v>
      </c>
      <c r="AV267" s="118"/>
      <c r="AW267" s="118"/>
      <c r="AX267" s="118"/>
      <c r="AY267" s="118"/>
      <c r="AZ267" s="118">
        <f>IF(ISNUMBER(AP267),AP267,0)+IF(ISNUMBER(AU267),AU267,0)</f>
        <v>0</v>
      </c>
      <c r="BA267" s="118"/>
      <c r="BB267" s="118"/>
      <c r="BC267" s="118"/>
      <c r="BD267" s="118"/>
    </row>
    <row r="268" spans="1:79" s="25" customFormat="1" ht="76.5" customHeight="1">
      <c r="A268" s="102">
        <v>4</v>
      </c>
      <c r="B268" s="102"/>
      <c r="C268" s="102"/>
      <c r="D268" s="102"/>
      <c r="E268" s="102"/>
      <c r="F268" s="102"/>
      <c r="G268" s="62" t="s">
        <v>539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4"/>
      <c r="T268" s="122" t="s">
        <v>540</v>
      </c>
      <c r="U268" s="63"/>
      <c r="V268" s="63"/>
      <c r="W268" s="63"/>
      <c r="X268" s="63"/>
      <c r="Y268" s="63"/>
      <c r="Z268" s="64"/>
      <c r="AA268" s="118">
        <v>0</v>
      </c>
      <c r="AB268" s="118"/>
      <c r="AC268" s="118"/>
      <c r="AD268" s="118"/>
      <c r="AE268" s="118"/>
      <c r="AF268" s="118">
        <v>0</v>
      </c>
      <c r="AG268" s="118"/>
      <c r="AH268" s="118"/>
      <c r="AI268" s="118"/>
      <c r="AJ268" s="118"/>
      <c r="AK268" s="118">
        <f>IF(ISNUMBER(AA268),AA268,0)+IF(ISNUMBER(AF268),AF268,0)</f>
        <v>0</v>
      </c>
      <c r="AL268" s="118"/>
      <c r="AM268" s="118"/>
      <c r="AN268" s="118"/>
      <c r="AO268" s="118"/>
      <c r="AP268" s="118">
        <v>0</v>
      </c>
      <c r="AQ268" s="118"/>
      <c r="AR268" s="118"/>
      <c r="AS268" s="118"/>
      <c r="AT268" s="118"/>
      <c r="AU268" s="118">
        <v>0</v>
      </c>
      <c r="AV268" s="118"/>
      <c r="AW268" s="118"/>
      <c r="AX268" s="118"/>
      <c r="AY268" s="118"/>
      <c r="AZ268" s="118">
        <f>IF(ISNUMBER(AP268),AP268,0)+IF(ISNUMBER(AU268),AU268,0)</f>
        <v>0</v>
      </c>
      <c r="BA268" s="118"/>
      <c r="BB268" s="118"/>
      <c r="BC268" s="118"/>
      <c r="BD268" s="118"/>
    </row>
    <row r="269" spans="1:79" s="6" customFormat="1">
      <c r="A269" s="103"/>
      <c r="B269" s="103"/>
      <c r="C269" s="103"/>
      <c r="D269" s="103"/>
      <c r="E269" s="103"/>
      <c r="F269" s="103"/>
      <c r="G269" s="84" t="s">
        <v>147</v>
      </c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6"/>
      <c r="T269" s="137"/>
      <c r="U269" s="85"/>
      <c r="V269" s="85"/>
      <c r="W269" s="85"/>
      <c r="X269" s="85"/>
      <c r="Y269" s="85"/>
      <c r="Z269" s="86"/>
      <c r="AA269" s="117">
        <v>23737000</v>
      </c>
      <c r="AB269" s="117"/>
      <c r="AC269" s="117"/>
      <c r="AD269" s="117"/>
      <c r="AE269" s="117"/>
      <c r="AF269" s="117">
        <v>0</v>
      </c>
      <c r="AG269" s="117"/>
      <c r="AH269" s="117"/>
      <c r="AI269" s="117"/>
      <c r="AJ269" s="117"/>
      <c r="AK269" s="117">
        <f>IF(ISNUMBER(AA269),AA269,0)+IF(ISNUMBER(AF269),AF269,0)</f>
        <v>23737000</v>
      </c>
      <c r="AL269" s="117"/>
      <c r="AM269" s="117"/>
      <c r="AN269" s="117"/>
      <c r="AO269" s="117"/>
      <c r="AP269" s="117">
        <v>25277000</v>
      </c>
      <c r="AQ269" s="117"/>
      <c r="AR269" s="117"/>
      <c r="AS269" s="117"/>
      <c r="AT269" s="117"/>
      <c r="AU269" s="117">
        <v>0</v>
      </c>
      <c r="AV269" s="117"/>
      <c r="AW269" s="117"/>
      <c r="AX269" s="117"/>
      <c r="AY269" s="117"/>
      <c r="AZ269" s="117">
        <f>IF(ISNUMBER(AP269),AP269,0)+IF(ISNUMBER(AU269),AU269,0)</f>
        <v>25277000</v>
      </c>
      <c r="BA269" s="117"/>
      <c r="BB269" s="117"/>
      <c r="BC269" s="117"/>
      <c r="BD269" s="117"/>
    </row>
    <row r="272" spans="1:79" ht="14.25" customHeight="1">
      <c r="A272" s="34" t="s">
        <v>241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</row>
    <row r="273" spans="1:79" ht="15" customHeight="1">
      <c r="A273" s="75" t="s">
        <v>207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</row>
    <row r="274" spans="1:79" ht="23.1" customHeight="1">
      <c r="A274" s="55" t="s">
        <v>128</v>
      </c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49" t="s">
        <v>129</v>
      </c>
      <c r="O274" s="50"/>
      <c r="P274" s="50"/>
      <c r="Q274" s="50"/>
      <c r="R274" s="50"/>
      <c r="S274" s="50"/>
      <c r="T274" s="50"/>
      <c r="U274" s="51"/>
      <c r="V274" s="49" t="s">
        <v>130</v>
      </c>
      <c r="W274" s="50"/>
      <c r="X274" s="50"/>
      <c r="Y274" s="50"/>
      <c r="Z274" s="51"/>
      <c r="AA274" s="55" t="s">
        <v>208</v>
      </c>
      <c r="AB274" s="55"/>
      <c r="AC274" s="55"/>
      <c r="AD274" s="55"/>
      <c r="AE274" s="55"/>
      <c r="AF274" s="55"/>
      <c r="AG274" s="55"/>
      <c r="AH274" s="55"/>
      <c r="AI274" s="55"/>
      <c r="AJ274" s="55" t="s">
        <v>211</v>
      </c>
      <c r="AK274" s="55"/>
      <c r="AL274" s="55"/>
      <c r="AM274" s="55"/>
      <c r="AN274" s="55"/>
      <c r="AO274" s="55"/>
      <c r="AP274" s="55"/>
      <c r="AQ274" s="55"/>
      <c r="AR274" s="55"/>
      <c r="AS274" s="55" t="s">
        <v>219</v>
      </c>
      <c r="AT274" s="55"/>
      <c r="AU274" s="55"/>
      <c r="AV274" s="55"/>
      <c r="AW274" s="55"/>
      <c r="AX274" s="55"/>
      <c r="AY274" s="55"/>
      <c r="AZ274" s="55"/>
      <c r="BA274" s="55"/>
      <c r="BB274" s="55" t="s">
        <v>229</v>
      </c>
      <c r="BC274" s="55"/>
      <c r="BD274" s="55"/>
      <c r="BE274" s="55"/>
      <c r="BF274" s="55"/>
      <c r="BG274" s="55"/>
      <c r="BH274" s="55"/>
      <c r="BI274" s="55"/>
      <c r="BJ274" s="55"/>
      <c r="BK274" s="55" t="s">
        <v>234</v>
      </c>
      <c r="BL274" s="55"/>
      <c r="BM274" s="55"/>
      <c r="BN274" s="55"/>
      <c r="BO274" s="55"/>
      <c r="BP274" s="55"/>
      <c r="BQ274" s="55"/>
      <c r="BR274" s="55"/>
      <c r="BS274" s="55"/>
    </row>
    <row r="275" spans="1:79" ht="95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2"/>
      <c r="O275" s="53"/>
      <c r="P275" s="53"/>
      <c r="Q275" s="53"/>
      <c r="R275" s="53"/>
      <c r="S275" s="53"/>
      <c r="T275" s="53"/>
      <c r="U275" s="54"/>
      <c r="V275" s="52"/>
      <c r="W275" s="53"/>
      <c r="X275" s="53"/>
      <c r="Y275" s="53"/>
      <c r="Z275" s="54"/>
      <c r="AA275" s="97" t="s">
        <v>133</v>
      </c>
      <c r="AB275" s="97"/>
      <c r="AC275" s="97"/>
      <c r="AD275" s="97"/>
      <c r="AE275" s="97"/>
      <c r="AF275" s="97" t="s">
        <v>134</v>
      </c>
      <c r="AG275" s="97"/>
      <c r="AH275" s="97"/>
      <c r="AI275" s="97"/>
      <c r="AJ275" s="97" t="s">
        <v>133</v>
      </c>
      <c r="AK275" s="97"/>
      <c r="AL275" s="97"/>
      <c r="AM275" s="97"/>
      <c r="AN275" s="97"/>
      <c r="AO275" s="97" t="s">
        <v>134</v>
      </c>
      <c r="AP275" s="97"/>
      <c r="AQ275" s="97"/>
      <c r="AR275" s="97"/>
      <c r="AS275" s="97" t="s">
        <v>133</v>
      </c>
      <c r="AT275" s="97"/>
      <c r="AU275" s="97"/>
      <c r="AV275" s="97"/>
      <c r="AW275" s="97"/>
      <c r="AX275" s="97" t="s">
        <v>134</v>
      </c>
      <c r="AY275" s="97"/>
      <c r="AZ275" s="97"/>
      <c r="BA275" s="97"/>
      <c r="BB275" s="97" t="s">
        <v>133</v>
      </c>
      <c r="BC275" s="97"/>
      <c r="BD275" s="97"/>
      <c r="BE275" s="97"/>
      <c r="BF275" s="97"/>
      <c r="BG275" s="97" t="s">
        <v>134</v>
      </c>
      <c r="BH275" s="97"/>
      <c r="BI275" s="97"/>
      <c r="BJ275" s="97"/>
      <c r="BK275" s="97" t="s">
        <v>133</v>
      </c>
      <c r="BL275" s="97"/>
      <c r="BM275" s="97"/>
      <c r="BN275" s="97"/>
      <c r="BO275" s="97"/>
      <c r="BP275" s="97" t="s">
        <v>134</v>
      </c>
      <c r="BQ275" s="97"/>
      <c r="BR275" s="97"/>
      <c r="BS275" s="97"/>
    </row>
    <row r="276" spans="1:79" ht="15" customHeight="1">
      <c r="A276" s="55">
        <v>1</v>
      </c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41">
        <v>2</v>
      </c>
      <c r="O276" s="42"/>
      <c r="P276" s="42"/>
      <c r="Q276" s="42"/>
      <c r="R276" s="42"/>
      <c r="S276" s="42"/>
      <c r="T276" s="42"/>
      <c r="U276" s="43"/>
      <c r="V276" s="55">
        <v>3</v>
      </c>
      <c r="W276" s="55"/>
      <c r="X276" s="55"/>
      <c r="Y276" s="55"/>
      <c r="Z276" s="55"/>
      <c r="AA276" s="55">
        <v>4</v>
      </c>
      <c r="AB276" s="55"/>
      <c r="AC276" s="55"/>
      <c r="AD276" s="55"/>
      <c r="AE276" s="55"/>
      <c r="AF276" s="55">
        <v>5</v>
      </c>
      <c r="AG276" s="55"/>
      <c r="AH276" s="55"/>
      <c r="AI276" s="55"/>
      <c r="AJ276" s="55">
        <v>6</v>
      </c>
      <c r="AK276" s="55"/>
      <c r="AL276" s="55"/>
      <c r="AM276" s="55"/>
      <c r="AN276" s="55"/>
      <c r="AO276" s="55">
        <v>7</v>
      </c>
      <c r="AP276" s="55"/>
      <c r="AQ276" s="55"/>
      <c r="AR276" s="55"/>
      <c r="AS276" s="55">
        <v>8</v>
      </c>
      <c r="AT276" s="55"/>
      <c r="AU276" s="55"/>
      <c r="AV276" s="55"/>
      <c r="AW276" s="55"/>
      <c r="AX276" s="55">
        <v>9</v>
      </c>
      <c r="AY276" s="55"/>
      <c r="AZ276" s="55"/>
      <c r="BA276" s="55"/>
      <c r="BB276" s="55">
        <v>10</v>
      </c>
      <c r="BC276" s="55"/>
      <c r="BD276" s="55"/>
      <c r="BE276" s="55"/>
      <c r="BF276" s="55"/>
      <c r="BG276" s="55">
        <v>11</v>
      </c>
      <c r="BH276" s="55"/>
      <c r="BI276" s="55"/>
      <c r="BJ276" s="55"/>
      <c r="BK276" s="55">
        <v>12</v>
      </c>
      <c r="BL276" s="55"/>
      <c r="BM276" s="55"/>
      <c r="BN276" s="55"/>
      <c r="BO276" s="55"/>
      <c r="BP276" s="55">
        <v>13</v>
      </c>
      <c r="BQ276" s="55"/>
      <c r="BR276" s="55"/>
      <c r="BS276" s="55"/>
    </row>
    <row r="277" spans="1:79" s="1" customFormat="1" ht="12" hidden="1" customHeight="1">
      <c r="A277" s="121" t="s">
        <v>146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79" t="s">
        <v>131</v>
      </c>
      <c r="O277" s="79"/>
      <c r="P277" s="79"/>
      <c r="Q277" s="79"/>
      <c r="R277" s="79"/>
      <c r="S277" s="79"/>
      <c r="T277" s="79"/>
      <c r="U277" s="79"/>
      <c r="V277" s="79" t="s">
        <v>132</v>
      </c>
      <c r="W277" s="79"/>
      <c r="X277" s="79"/>
      <c r="Y277" s="79"/>
      <c r="Z277" s="79"/>
      <c r="AA277" s="108" t="s">
        <v>65</v>
      </c>
      <c r="AB277" s="108"/>
      <c r="AC277" s="108"/>
      <c r="AD277" s="108"/>
      <c r="AE277" s="108"/>
      <c r="AF277" s="108" t="s">
        <v>66</v>
      </c>
      <c r="AG277" s="108"/>
      <c r="AH277" s="108"/>
      <c r="AI277" s="108"/>
      <c r="AJ277" s="108" t="s">
        <v>67</v>
      </c>
      <c r="AK277" s="108"/>
      <c r="AL277" s="108"/>
      <c r="AM277" s="108"/>
      <c r="AN277" s="108"/>
      <c r="AO277" s="108" t="s">
        <v>68</v>
      </c>
      <c r="AP277" s="108"/>
      <c r="AQ277" s="108"/>
      <c r="AR277" s="108"/>
      <c r="AS277" s="108" t="s">
        <v>58</v>
      </c>
      <c r="AT277" s="108"/>
      <c r="AU277" s="108"/>
      <c r="AV277" s="108"/>
      <c r="AW277" s="108"/>
      <c r="AX277" s="108" t="s">
        <v>59</v>
      </c>
      <c r="AY277" s="108"/>
      <c r="AZ277" s="108"/>
      <c r="BA277" s="108"/>
      <c r="BB277" s="108" t="s">
        <v>60</v>
      </c>
      <c r="BC277" s="108"/>
      <c r="BD277" s="108"/>
      <c r="BE277" s="108"/>
      <c r="BF277" s="108"/>
      <c r="BG277" s="108" t="s">
        <v>61</v>
      </c>
      <c r="BH277" s="108"/>
      <c r="BI277" s="108"/>
      <c r="BJ277" s="108"/>
      <c r="BK277" s="108" t="s">
        <v>62</v>
      </c>
      <c r="BL277" s="108"/>
      <c r="BM277" s="108"/>
      <c r="BN277" s="108"/>
      <c r="BO277" s="108"/>
      <c r="BP277" s="108" t="s">
        <v>63</v>
      </c>
      <c r="BQ277" s="108"/>
      <c r="BR277" s="108"/>
      <c r="BS277" s="108"/>
      <c r="CA277" s="1" t="s">
        <v>48</v>
      </c>
    </row>
    <row r="278" spans="1:79" s="6" customFormat="1" ht="12.75" customHeight="1">
      <c r="A278" s="125" t="s">
        <v>147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81"/>
      <c r="O278" s="82"/>
      <c r="P278" s="82"/>
      <c r="Q278" s="82"/>
      <c r="R278" s="82"/>
      <c r="S278" s="82"/>
      <c r="T278" s="82"/>
      <c r="U278" s="83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7"/>
      <c r="BQ278" s="128"/>
      <c r="BR278" s="128"/>
      <c r="BS278" s="129"/>
      <c r="CA278" s="6" t="s">
        <v>49</v>
      </c>
    </row>
    <row r="281" spans="1:79" ht="35.25" customHeight="1">
      <c r="A281" s="34" t="s">
        <v>242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</row>
    <row r="282" spans="1:79" ht="45" customHeight="1">
      <c r="A282" s="35" t="s">
        <v>542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</row>
    <row r="283" spans="1:79" ht="6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79" hidden="1"/>
    <row r="285" spans="1:79" ht="28.5" customHeight="1">
      <c r="A285" s="130" t="s">
        <v>226</v>
      </c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</row>
    <row r="286" spans="1:79" ht="14.25" customHeight="1">
      <c r="A286" s="34" t="s">
        <v>209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</row>
    <row r="287" spans="1:79" ht="15" customHeight="1">
      <c r="A287" s="48" t="s">
        <v>207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</row>
    <row r="288" spans="1:79" ht="42.95" customHeight="1">
      <c r="A288" s="97" t="s">
        <v>135</v>
      </c>
      <c r="B288" s="97"/>
      <c r="C288" s="97"/>
      <c r="D288" s="97"/>
      <c r="E288" s="97"/>
      <c r="F288" s="97"/>
      <c r="G288" s="55" t="s">
        <v>19</v>
      </c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 t="s">
        <v>15</v>
      </c>
      <c r="U288" s="55"/>
      <c r="V288" s="55"/>
      <c r="W288" s="55"/>
      <c r="X288" s="55"/>
      <c r="Y288" s="55"/>
      <c r="Z288" s="55" t="s">
        <v>14</v>
      </c>
      <c r="AA288" s="55"/>
      <c r="AB288" s="55"/>
      <c r="AC288" s="55"/>
      <c r="AD288" s="55"/>
      <c r="AE288" s="55" t="s">
        <v>136</v>
      </c>
      <c r="AF288" s="55"/>
      <c r="AG288" s="55"/>
      <c r="AH288" s="55"/>
      <c r="AI288" s="55"/>
      <c r="AJ288" s="55"/>
      <c r="AK288" s="55" t="s">
        <v>137</v>
      </c>
      <c r="AL288" s="55"/>
      <c r="AM288" s="55"/>
      <c r="AN288" s="55"/>
      <c r="AO288" s="55"/>
      <c r="AP288" s="55"/>
      <c r="AQ288" s="55" t="s">
        <v>138</v>
      </c>
      <c r="AR288" s="55"/>
      <c r="AS288" s="55"/>
      <c r="AT288" s="55"/>
      <c r="AU288" s="55"/>
      <c r="AV288" s="55"/>
      <c r="AW288" s="55" t="s">
        <v>98</v>
      </c>
      <c r="AX288" s="55"/>
      <c r="AY288" s="55"/>
      <c r="AZ288" s="55"/>
      <c r="BA288" s="55"/>
      <c r="BB288" s="55"/>
      <c r="BC288" s="55"/>
      <c r="BD288" s="55"/>
      <c r="BE288" s="55"/>
      <c r="BF288" s="55"/>
      <c r="BG288" s="55" t="s">
        <v>139</v>
      </c>
      <c r="BH288" s="55"/>
      <c r="BI288" s="55"/>
      <c r="BJ288" s="55"/>
      <c r="BK288" s="55"/>
      <c r="BL288" s="55"/>
    </row>
    <row r="289" spans="1:79" ht="39.950000000000003" customHeight="1">
      <c r="A289" s="97"/>
      <c r="B289" s="97"/>
      <c r="C289" s="97"/>
      <c r="D289" s="97"/>
      <c r="E289" s="97"/>
      <c r="F289" s="97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 t="s">
        <v>17</v>
      </c>
      <c r="AX289" s="55"/>
      <c r="AY289" s="55"/>
      <c r="AZ289" s="55"/>
      <c r="BA289" s="55"/>
      <c r="BB289" s="55" t="s">
        <v>16</v>
      </c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</row>
    <row r="290" spans="1:79" ht="15" customHeight="1">
      <c r="A290" s="55">
        <v>1</v>
      </c>
      <c r="B290" s="55"/>
      <c r="C290" s="55"/>
      <c r="D290" s="55"/>
      <c r="E290" s="55"/>
      <c r="F290" s="55"/>
      <c r="G290" s="55">
        <v>2</v>
      </c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>
        <v>3</v>
      </c>
      <c r="U290" s="55"/>
      <c r="V290" s="55"/>
      <c r="W290" s="55"/>
      <c r="X290" s="55"/>
      <c r="Y290" s="55"/>
      <c r="Z290" s="55">
        <v>4</v>
      </c>
      <c r="AA290" s="55"/>
      <c r="AB290" s="55"/>
      <c r="AC290" s="55"/>
      <c r="AD290" s="55"/>
      <c r="AE290" s="55">
        <v>5</v>
      </c>
      <c r="AF290" s="55"/>
      <c r="AG290" s="55"/>
      <c r="AH290" s="55"/>
      <c r="AI290" s="55"/>
      <c r="AJ290" s="55"/>
      <c r="AK290" s="55">
        <v>6</v>
      </c>
      <c r="AL290" s="55"/>
      <c r="AM290" s="55"/>
      <c r="AN290" s="55"/>
      <c r="AO290" s="55"/>
      <c r="AP290" s="55"/>
      <c r="AQ290" s="55">
        <v>7</v>
      </c>
      <c r="AR290" s="55"/>
      <c r="AS290" s="55"/>
      <c r="AT290" s="55"/>
      <c r="AU290" s="55"/>
      <c r="AV290" s="55"/>
      <c r="AW290" s="55">
        <v>8</v>
      </c>
      <c r="AX290" s="55"/>
      <c r="AY290" s="55"/>
      <c r="AZ290" s="55"/>
      <c r="BA290" s="55"/>
      <c r="BB290" s="55">
        <v>9</v>
      </c>
      <c r="BC290" s="55"/>
      <c r="BD290" s="55"/>
      <c r="BE290" s="55"/>
      <c r="BF290" s="55"/>
      <c r="BG290" s="55">
        <v>10</v>
      </c>
      <c r="BH290" s="55"/>
      <c r="BI290" s="55"/>
      <c r="BJ290" s="55"/>
      <c r="BK290" s="55"/>
      <c r="BL290" s="55"/>
    </row>
    <row r="291" spans="1:79" s="1" customFormat="1" ht="12" hidden="1" customHeight="1">
      <c r="A291" s="79" t="s">
        <v>64</v>
      </c>
      <c r="B291" s="79"/>
      <c r="C291" s="79"/>
      <c r="D291" s="79"/>
      <c r="E291" s="79"/>
      <c r="F291" s="79"/>
      <c r="G291" s="121" t="s">
        <v>57</v>
      </c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08" t="s">
        <v>80</v>
      </c>
      <c r="U291" s="108"/>
      <c r="V291" s="108"/>
      <c r="W291" s="108"/>
      <c r="X291" s="108"/>
      <c r="Y291" s="108"/>
      <c r="Z291" s="108" t="s">
        <v>81</v>
      </c>
      <c r="AA291" s="108"/>
      <c r="AB291" s="108"/>
      <c r="AC291" s="108"/>
      <c r="AD291" s="108"/>
      <c r="AE291" s="108" t="s">
        <v>82</v>
      </c>
      <c r="AF291" s="108"/>
      <c r="AG291" s="108"/>
      <c r="AH291" s="108"/>
      <c r="AI291" s="108"/>
      <c r="AJ291" s="108"/>
      <c r="AK291" s="108" t="s">
        <v>83</v>
      </c>
      <c r="AL291" s="108"/>
      <c r="AM291" s="108"/>
      <c r="AN291" s="108"/>
      <c r="AO291" s="108"/>
      <c r="AP291" s="108"/>
      <c r="AQ291" s="131" t="s">
        <v>99</v>
      </c>
      <c r="AR291" s="108"/>
      <c r="AS291" s="108"/>
      <c r="AT291" s="108"/>
      <c r="AU291" s="108"/>
      <c r="AV291" s="108"/>
      <c r="AW291" s="108" t="s">
        <v>84</v>
      </c>
      <c r="AX291" s="108"/>
      <c r="AY291" s="108"/>
      <c r="AZ291" s="108"/>
      <c r="BA291" s="108"/>
      <c r="BB291" s="108" t="s">
        <v>85</v>
      </c>
      <c r="BC291" s="108"/>
      <c r="BD291" s="108"/>
      <c r="BE291" s="108"/>
      <c r="BF291" s="108"/>
      <c r="BG291" s="131" t="s">
        <v>100</v>
      </c>
      <c r="BH291" s="108"/>
      <c r="BI291" s="108"/>
      <c r="BJ291" s="108"/>
      <c r="BK291" s="108"/>
      <c r="BL291" s="108"/>
      <c r="CA291" s="1" t="s">
        <v>50</v>
      </c>
    </row>
    <row r="292" spans="1:79" s="25" customFormat="1" ht="12.75" customHeight="1">
      <c r="A292" s="102">
        <v>2730</v>
      </c>
      <c r="B292" s="102"/>
      <c r="C292" s="102"/>
      <c r="D292" s="102"/>
      <c r="E292" s="102"/>
      <c r="F292" s="102"/>
      <c r="G292" s="62" t="s">
        <v>174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4"/>
      <c r="T292" s="118">
        <v>7374700</v>
      </c>
      <c r="U292" s="118"/>
      <c r="V292" s="118"/>
      <c r="W292" s="118"/>
      <c r="X292" s="118"/>
      <c r="Y292" s="118"/>
      <c r="Z292" s="118">
        <v>7374449.25</v>
      </c>
      <c r="AA292" s="118"/>
      <c r="AB292" s="118"/>
      <c r="AC292" s="118"/>
      <c r="AD292" s="118"/>
      <c r="AE292" s="118">
        <v>0</v>
      </c>
      <c r="AF292" s="118"/>
      <c r="AG292" s="118"/>
      <c r="AH292" s="118"/>
      <c r="AI292" s="118"/>
      <c r="AJ292" s="118"/>
      <c r="AK292" s="118">
        <v>0</v>
      </c>
      <c r="AL292" s="118"/>
      <c r="AM292" s="118"/>
      <c r="AN292" s="118"/>
      <c r="AO292" s="118"/>
      <c r="AP292" s="118"/>
      <c r="AQ292" s="118">
        <f>IF(ISNUMBER(AK292),AK292,0)-IF(ISNUMBER(AE292),AE292,0)</f>
        <v>0</v>
      </c>
      <c r="AR292" s="118"/>
      <c r="AS292" s="118"/>
      <c r="AT292" s="118"/>
      <c r="AU292" s="118"/>
      <c r="AV292" s="118"/>
      <c r="AW292" s="118">
        <v>0</v>
      </c>
      <c r="AX292" s="118"/>
      <c r="AY292" s="118"/>
      <c r="AZ292" s="118"/>
      <c r="BA292" s="118"/>
      <c r="BB292" s="118">
        <v>0</v>
      </c>
      <c r="BC292" s="118"/>
      <c r="BD292" s="118"/>
      <c r="BE292" s="118"/>
      <c r="BF292" s="118"/>
      <c r="BG292" s="118">
        <f>IF(ISNUMBER(Z292),Z292,0)+IF(ISNUMBER(AK292),AK292,0)</f>
        <v>7374449.25</v>
      </c>
      <c r="BH292" s="118"/>
      <c r="BI292" s="118"/>
      <c r="BJ292" s="118"/>
      <c r="BK292" s="118"/>
      <c r="BL292" s="118"/>
      <c r="CA292" s="25" t="s">
        <v>51</v>
      </c>
    </row>
    <row r="293" spans="1:79" s="6" customFormat="1" ht="12.75" customHeight="1">
      <c r="A293" s="103"/>
      <c r="B293" s="103"/>
      <c r="C293" s="103"/>
      <c r="D293" s="103"/>
      <c r="E293" s="103"/>
      <c r="F293" s="103"/>
      <c r="G293" s="84" t="s">
        <v>147</v>
      </c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6"/>
      <c r="T293" s="117">
        <v>7374700</v>
      </c>
      <c r="U293" s="117"/>
      <c r="V293" s="117"/>
      <c r="W293" s="117"/>
      <c r="X293" s="117"/>
      <c r="Y293" s="117"/>
      <c r="Z293" s="117">
        <v>7374449.25</v>
      </c>
      <c r="AA293" s="117"/>
      <c r="AB293" s="117"/>
      <c r="AC293" s="117"/>
      <c r="AD293" s="117"/>
      <c r="AE293" s="117">
        <v>0</v>
      </c>
      <c r="AF293" s="117"/>
      <c r="AG293" s="117"/>
      <c r="AH293" s="117"/>
      <c r="AI293" s="117"/>
      <c r="AJ293" s="117"/>
      <c r="AK293" s="117">
        <v>0</v>
      </c>
      <c r="AL293" s="117"/>
      <c r="AM293" s="117"/>
      <c r="AN293" s="117"/>
      <c r="AO293" s="117"/>
      <c r="AP293" s="117"/>
      <c r="AQ293" s="117">
        <f>IF(ISNUMBER(AK293),AK293,0)-IF(ISNUMBER(AE293),AE293,0)</f>
        <v>0</v>
      </c>
      <c r="AR293" s="117"/>
      <c r="AS293" s="117"/>
      <c r="AT293" s="117"/>
      <c r="AU293" s="117"/>
      <c r="AV293" s="117"/>
      <c r="AW293" s="117">
        <v>0</v>
      </c>
      <c r="AX293" s="117"/>
      <c r="AY293" s="117"/>
      <c r="AZ293" s="117"/>
      <c r="BA293" s="117"/>
      <c r="BB293" s="117">
        <v>0</v>
      </c>
      <c r="BC293" s="117"/>
      <c r="BD293" s="117"/>
      <c r="BE293" s="117"/>
      <c r="BF293" s="117"/>
      <c r="BG293" s="117">
        <f>IF(ISNUMBER(Z293),Z293,0)+IF(ISNUMBER(AK293),AK293,0)</f>
        <v>7374449.25</v>
      </c>
      <c r="BH293" s="117"/>
      <c r="BI293" s="117"/>
      <c r="BJ293" s="117"/>
      <c r="BK293" s="117"/>
      <c r="BL293" s="117"/>
    </row>
    <row r="295" spans="1:79" ht="14.25" customHeight="1">
      <c r="A295" s="34" t="s">
        <v>227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</row>
    <row r="296" spans="1:79" ht="15" customHeight="1">
      <c r="A296" s="48" t="s">
        <v>207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</row>
    <row r="297" spans="1:79" ht="18" customHeight="1">
      <c r="A297" s="55" t="s">
        <v>135</v>
      </c>
      <c r="B297" s="55"/>
      <c r="C297" s="55"/>
      <c r="D297" s="55"/>
      <c r="E297" s="55"/>
      <c r="F297" s="55"/>
      <c r="G297" s="55" t="s">
        <v>19</v>
      </c>
      <c r="H297" s="55"/>
      <c r="I297" s="55"/>
      <c r="J297" s="55"/>
      <c r="K297" s="55"/>
      <c r="L297" s="55"/>
      <c r="M297" s="55"/>
      <c r="N297" s="55"/>
      <c r="O297" s="55"/>
      <c r="P297" s="55"/>
      <c r="Q297" s="55" t="s">
        <v>213</v>
      </c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 t="s">
        <v>224</v>
      </c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</row>
    <row r="298" spans="1:79" ht="42.9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 t="s">
        <v>140</v>
      </c>
      <c r="R298" s="55"/>
      <c r="S298" s="55"/>
      <c r="T298" s="55"/>
      <c r="U298" s="55"/>
      <c r="V298" s="97" t="s">
        <v>141</v>
      </c>
      <c r="W298" s="97"/>
      <c r="X298" s="97"/>
      <c r="Y298" s="97"/>
      <c r="Z298" s="55" t="s">
        <v>142</v>
      </c>
      <c r="AA298" s="55"/>
      <c r="AB298" s="55"/>
      <c r="AC298" s="55"/>
      <c r="AD298" s="55"/>
      <c r="AE298" s="55"/>
      <c r="AF298" s="55"/>
      <c r="AG298" s="55"/>
      <c r="AH298" s="55"/>
      <c r="AI298" s="55"/>
      <c r="AJ298" s="55" t="s">
        <v>143</v>
      </c>
      <c r="AK298" s="55"/>
      <c r="AL298" s="55"/>
      <c r="AM298" s="55"/>
      <c r="AN298" s="55"/>
      <c r="AO298" s="55" t="s">
        <v>20</v>
      </c>
      <c r="AP298" s="55"/>
      <c r="AQ298" s="55"/>
      <c r="AR298" s="55"/>
      <c r="AS298" s="55"/>
      <c r="AT298" s="97" t="s">
        <v>144</v>
      </c>
      <c r="AU298" s="97"/>
      <c r="AV298" s="97"/>
      <c r="AW298" s="97"/>
      <c r="AX298" s="55" t="s">
        <v>142</v>
      </c>
      <c r="AY298" s="55"/>
      <c r="AZ298" s="55"/>
      <c r="BA298" s="55"/>
      <c r="BB298" s="55"/>
      <c r="BC298" s="55"/>
      <c r="BD298" s="55"/>
      <c r="BE298" s="55"/>
      <c r="BF298" s="55"/>
      <c r="BG298" s="55"/>
      <c r="BH298" s="55" t="s">
        <v>145</v>
      </c>
      <c r="BI298" s="55"/>
      <c r="BJ298" s="55"/>
      <c r="BK298" s="55"/>
      <c r="BL298" s="55"/>
    </row>
    <row r="299" spans="1:79" ht="63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97"/>
      <c r="W299" s="97"/>
      <c r="X299" s="97"/>
      <c r="Y299" s="97"/>
      <c r="Z299" s="55" t="s">
        <v>17</v>
      </c>
      <c r="AA299" s="55"/>
      <c r="AB299" s="55"/>
      <c r="AC299" s="55"/>
      <c r="AD299" s="55"/>
      <c r="AE299" s="55" t="s">
        <v>16</v>
      </c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97"/>
      <c r="AU299" s="97"/>
      <c r="AV299" s="97"/>
      <c r="AW299" s="97"/>
      <c r="AX299" s="55" t="s">
        <v>17</v>
      </c>
      <c r="AY299" s="55"/>
      <c r="AZ299" s="55"/>
      <c r="BA299" s="55"/>
      <c r="BB299" s="55"/>
      <c r="BC299" s="55" t="s">
        <v>16</v>
      </c>
      <c r="BD299" s="55"/>
      <c r="BE299" s="55"/>
      <c r="BF299" s="55"/>
      <c r="BG299" s="55"/>
      <c r="BH299" s="55"/>
      <c r="BI299" s="55"/>
      <c r="BJ299" s="55"/>
      <c r="BK299" s="55"/>
      <c r="BL299" s="55"/>
    </row>
    <row r="300" spans="1:79" ht="15" customHeight="1">
      <c r="A300" s="55">
        <v>1</v>
      </c>
      <c r="B300" s="55"/>
      <c r="C300" s="55"/>
      <c r="D300" s="55"/>
      <c r="E300" s="55"/>
      <c r="F300" s="55"/>
      <c r="G300" s="55">
        <v>2</v>
      </c>
      <c r="H300" s="55"/>
      <c r="I300" s="55"/>
      <c r="J300" s="55"/>
      <c r="K300" s="55"/>
      <c r="L300" s="55"/>
      <c r="M300" s="55"/>
      <c r="N300" s="55"/>
      <c r="O300" s="55"/>
      <c r="P300" s="55"/>
      <c r="Q300" s="55">
        <v>3</v>
      </c>
      <c r="R300" s="55"/>
      <c r="S300" s="55"/>
      <c r="T300" s="55"/>
      <c r="U300" s="55"/>
      <c r="V300" s="55">
        <v>4</v>
      </c>
      <c r="W300" s="55"/>
      <c r="X300" s="55"/>
      <c r="Y300" s="55"/>
      <c r="Z300" s="55">
        <v>5</v>
      </c>
      <c r="AA300" s="55"/>
      <c r="AB300" s="55"/>
      <c r="AC300" s="55"/>
      <c r="AD300" s="55"/>
      <c r="AE300" s="55">
        <v>6</v>
      </c>
      <c r="AF300" s="55"/>
      <c r="AG300" s="55"/>
      <c r="AH300" s="55"/>
      <c r="AI300" s="55"/>
      <c r="AJ300" s="55">
        <v>7</v>
      </c>
      <c r="AK300" s="55"/>
      <c r="AL300" s="55"/>
      <c r="AM300" s="55"/>
      <c r="AN300" s="55"/>
      <c r="AO300" s="55">
        <v>8</v>
      </c>
      <c r="AP300" s="55"/>
      <c r="AQ300" s="55"/>
      <c r="AR300" s="55"/>
      <c r="AS300" s="55"/>
      <c r="AT300" s="55">
        <v>9</v>
      </c>
      <c r="AU300" s="55"/>
      <c r="AV300" s="55"/>
      <c r="AW300" s="55"/>
      <c r="AX300" s="55">
        <v>10</v>
      </c>
      <c r="AY300" s="55"/>
      <c r="AZ300" s="55"/>
      <c r="BA300" s="55"/>
      <c r="BB300" s="55"/>
      <c r="BC300" s="55">
        <v>11</v>
      </c>
      <c r="BD300" s="55"/>
      <c r="BE300" s="55"/>
      <c r="BF300" s="55"/>
      <c r="BG300" s="55"/>
      <c r="BH300" s="55">
        <v>12</v>
      </c>
      <c r="BI300" s="55"/>
      <c r="BJ300" s="55"/>
      <c r="BK300" s="55"/>
      <c r="BL300" s="55"/>
    </row>
    <row r="301" spans="1:79" s="1" customFormat="1" ht="12" hidden="1" customHeight="1">
      <c r="A301" s="79" t="s">
        <v>64</v>
      </c>
      <c r="B301" s="79"/>
      <c r="C301" s="79"/>
      <c r="D301" s="79"/>
      <c r="E301" s="79"/>
      <c r="F301" s="79"/>
      <c r="G301" s="121" t="s">
        <v>57</v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08" t="s">
        <v>80</v>
      </c>
      <c r="R301" s="108"/>
      <c r="S301" s="108"/>
      <c r="T301" s="108"/>
      <c r="U301" s="108"/>
      <c r="V301" s="108" t="s">
        <v>81</v>
      </c>
      <c r="W301" s="108"/>
      <c r="X301" s="108"/>
      <c r="Y301" s="108"/>
      <c r="Z301" s="108" t="s">
        <v>82</v>
      </c>
      <c r="AA301" s="108"/>
      <c r="AB301" s="108"/>
      <c r="AC301" s="108"/>
      <c r="AD301" s="108"/>
      <c r="AE301" s="108" t="s">
        <v>83</v>
      </c>
      <c r="AF301" s="108"/>
      <c r="AG301" s="108"/>
      <c r="AH301" s="108"/>
      <c r="AI301" s="108"/>
      <c r="AJ301" s="131" t="s">
        <v>101</v>
      </c>
      <c r="AK301" s="108"/>
      <c r="AL301" s="108"/>
      <c r="AM301" s="108"/>
      <c r="AN301" s="108"/>
      <c r="AO301" s="108" t="s">
        <v>84</v>
      </c>
      <c r="AP301" s="108"/>
      <c r="AQ301" s="108"/>
      <c r="AR301" s="108"/>
      <c r="AS301" s="108"/>
      <c r="AT301" s="131" t="s">
        <v>102</v>
      </c>
      <c r="AU301" s="108"/>
      <c r="AV301" s="108"/>
      <c r="AW301" s="108"/>
      <c r="AX301" s="108" t="s">
        <v>85</v>
      </c>
      <c r="AY301" s="108"/>
      <c r="AZ301" s="108"/>
      <c r="BA301" s="108"/>
      <c r="BB301" s="108"/>
      <c r="BC301" s="108" t="s">
        <v>86</v>
      </c>
      <c r="BD301" s="108"/>
      <c r="BE301" s="108"/>
      <c r="BF301" s="108"/>
      <c r="BG301" s="108"/>
      <c r="BH301" s="131" t="s">
        <v>101</v>
      </c>
      <c r="BI301" s="108"/>
      <c r="BJ301" s="108"/>
      <c r="BK301" s="108"/>
      <c r="BL301" s="108"/>
      <c r="CA301" s="1" t="s">
        <v>52</v>
      </c>
    </row>
    <row r="302" spans="1:79" s="25" customFormat="1" ht="12.75" customHeight="1">
      <c r="A302" s="102">
        <v>2730</v>
      </c>
      <c r="B302" s="102"/>
      <c r="C302" s="102"/>
      <c r="D302" s="102"/>
      <c r="E302" s="102"/>
      <c r="F302" s="102"/>
      <c r="G302" s="62" t="s">
        <v>174</v>
      </c>
      <c r="H302" s="63"/>
      <c r="I302" s="63"/>
      <c r="J302" s="63"/>
      <c r="K302" s="63"/>
      <c r="L302" s="63"/>
      <c r="M302" s="63"/>
      <c r="N302" s="63"/>
      <c r="O302" s="63"/>
      <c r="P302" s="64"/>
      <c r="Q302" s="118">
        <v>13486540</v>
      </c>
      <c r="R302" s="118"/>
      <c r="S302" s="118"/>
      <c r="T302" s="118"/>
      <c r="U302" s="118"/>
      <c r="V302" s="118">
        <v>0</v>
      </c>
      <c r="W302" s="118"/>
      <c r="X302" s="118"/>
      <c r="Y302" s="118"/>
      <c r="Z302" s="118">
        <v>0</v>
      </c>
      <c r="AA302" s="118"/>
      <c r="AB302" s="118"/>
      <c r="AC302" s="118"/>
      <c r="AD302" s="118"/>
      <c r="AE302" s="118">
        <v>0</v>
      </c>
      <c r="AF302" s="118"/>
      <c r="AG302" s="118"/>
      <c r="AH302" s="118"/>
      <c r="AI302" s="118"/>
      <c r="AJ302" s="118">
        <f>IF(ISNUMBER(Q302),Q302,0)-IF(ISNUMBER(Z302),Z302,0)</f>
        <v>13486540</v>
      </c>
      <c r="AK302" s="118"/>
      <c r="AL302" s="118"/>
      <c r="AM302" s="118"/>
      <c r="AN302" s="118"/>
      <c r="AO302" s="118">
        <v>19463000</v>
      </c>
      <c r="AP302" s="118"/>
      <c r="AQ302" s="118"/>
      <c r="AR302" s="118"/>
      <c r="AS302" s="118"/>
      <c r="AT302" s="118">
        <f>IF(ISNUMBER(V302),V302,0)-IF(ISNUMBER(Z302),Z302,0)-IF(ISNUMBER(AE302),AE302,0)</f>
        <v>0</v>
      </c>
      <c r="AU302" s="118"/>
      <c r="AV302" s="118"/>
      <c r="AW302" s="118"/>
      <c r="AX302" s="118">
        <v>0</v>
      </c>
      <c r="AY302" s="118"/>
      <c r="AZ302" s="118"/>
      <c r="BA302" s="118"/>
      <c r="BB302" s="118"/>
      <c r="BC302" s="118">
        <v>0</v>
      </c>
      <c r="BD302" s="118"/>
      <c r="BE302" s="118"/>
      <c r="BF302" s="118"/>
      <c r="BG302" s="118"/>
      <c r="BH302" s="118">
        <f>IF(ISNUMBER(AO302),AO302,0)-IF(ISNUMBER(AX302),AX302,0)</f>
        <v>19463000</v>
      </c>
      <c r="BI302" s="118"/>
      <c r="BJ302" s="118"/>
      <c r="BK302" s="118"/>
      <c r="BL302" s="118"/>
      <c r="CA302" s="25" t="s">
        <v>53</v>
      </c>
    </row>
    <row r="303" spans="1:79" s="6" customFormat="1" ht="12.75" customHeight="1">
      <c r="A303" s="103"/>
      <c r="B303" s="103"/>
      <c r="C303" s="103"/>
      <c r="D303" s="103"/>
      <c r="E303" s="103"/>
      <c r="F303" s="103"/>
      <c r="G303" s="84" t="s">
        <v>147</v>
      </c>
      <c r="H303" s="85"/>
      <c r="I303" s="85"/>
      <c r="J303" s="85"/>
      <c r="K303" s="85"/>
      <c r="L303" s="85"/>
      <c r="M303" s="85"/>
      <c r="N303" s="85"/>
      <c r="O303" s="85"/>
      <c r="P303" s="86"/>
      <c r="Q303" s="117">
        <v>13486540</v>
      </c>
      <c r="R303" s="117"/>
      <c r="S303" s="117"/>
      <c r="T303" s="117"/>
      <c r="U303" s="117"/>
      <c r="V303" s="117">
        <v>0</v>
      </c>
      <c r="W303" s="117"/>
      <c r="X303" s="117"/>
      <c r="Y303" s="117"/>
      <c r="Z303" s="117">
        <v>0</v>
      </c>
      <c r="AA303" s="117"/>
      <c r="AB303" s="117"/>
      <c r="AC303" s="117"/>
      <c r="AD303" s="117"/>
      <c r="AE303" s="117">
        <v>0</v>
      </c>
      <c r="AF303" s="117"/>
      <c r="AG303" s="117"/>
      <c r="AH303" s="117"/>
      <c r="AI303" s="117"/>
      <c r="AJ303" s="117">
        <f>IF(ISNUMBER(Q303),Q303,0)-IF(ISNUMBER(Z303),Z303,0)</f>
        <v>13486540</v>
      </c>
      <c r="AK303" s="117"/>
      <c r="AL303" s="117"/>
      <c r="AM303" s="117"/>
      <c r="AN303" s="117"/>
      <c r="AO303" s="117">
        <v>19463000</v>
      </c>
      <c r="AP303" s="117"/>
      <c r="AQ303" s="117"/>
      <c r="AR303" s="117"/>
      <c r="AS303" s="117"/>
      <c r="AT303" s="117">
        <f>IF(ISNUMBER(V303),V303,0)-IF(ISNUMBER(Z303),Z303,0)-IF(ISNUMBER(AE303),AE303,0)</f>
        <v>0</v>
      </c>
      <c r="AU303" s="117"/>
      <c r="AV303" s="117"/>
      <c r="AW303" s="117"/>
      <c r="AX303" s="117">
        <v>0</v>
      </c>
      <c r="AY303" s="117"/>
      <c r="AZ303" s="117"/>
      <c r="BA303" s="117"/>
      <c r="BB303" s="117"/>
      <c r="BC303" s="117">
        <v>0</v>
      </c>
      <c r="BD303" s="117"/>
      <c r="BE303" s="117"/>
      <c r="BF303" s="117"/>
      <c r="BG303" s="117"/>
      <c r="BH303" s="117">
        <f>IF(ISNUMBER(AO303),AO303,0)-IF(ISNUMBER(AX303),AX303,0)</f>
        <v>19463000</v>
      </c>
      <c r="BI303" s="117"/>
      <c r="BJ303" s="117"/>
      <c r="BK303" s="117"/>
      <c r="BL303" s="117"/>
    </row>
    <row r="305" spans="1:79" ht="14.25" customHeight="1">
      <c r="A305" s="34" t="s">
        <v>214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</row>
    <row r="306" spans="1:79" ht="15" customHeight="1">
      <c r="A306" s="48" t="s">
        <v>207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</row>
    <row r="307" spans="1:79" ht="42.95" customHeight="1">
      <c r="A307" s="97" t="s">
        <v>135</v>
      </c>
      <c r="B307" s="97"/>
      <c r="C307" s="97"/>
      <c r="D307" s="97"/>
      <c r="E307" s="97"/>
      <c r="F307" s="97"/>
      <c r="G307" s="55" t="s">
        <v>19</v>
      </c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 t="s">
        <v>15</v>
      </c>
      <c r="U307" s="55"/>
      <c r="V307" s="55"/>
      <c r="W307" s="55"/>
      <c r="X307" s="55"/>
      <c r="Y307" s="55"/>
      <c r="Z307" s="55" t="s">
        <v>14</v>
      </c>
      <c r="AA307" s="55"/>
      <c r="AB307" s="55"/>
      <c r="AC307" s="55"/>
      <c r="AD307" s="55"/>
      <c r="AE307" s="55" t="s">
        <v>210</v>
      </c>
      <c r="AF307" s="55"/>
      <c r="AG307" s="55"/>
      <c r="AH307" s="55"/>
      <c r="AI307" s="55"/>
      <c r="AJ307" s="55"/>
      <c r="AK307" s="55" t="s">
        <v>215</v>
      </c>
      <c r="AL307" s="55"/>
      <c r="AM307" s="55"/>
      <c r="AN307" s="55"/>
      <c r="AO307" s="55"/>
      <c r="AP307" s="55"/>
      <c r="AQ307" s="55" t="s">
        <v>228</v>
      </c>
      <c r="AR307" s="55"/>
      <c r="AS307" s="55"/>
      <c r="AT307" s="55"/>
      <c r="AU307" s="55"/>
      <c r="AV307" s="55"/>
      <c r="AW307" s="55" t="s">
        <v>18</v>
      </c>
      <c r="AX307" s="55"/>
      <c r="AY307" s="55"/>
      <c r="AZ307" s="55"/>
      <c r="BA307" s="55"/>
      <c r="BB307" s="55"/>
      <c r="BC307" s="55"/>
      <c r="BD307" s="55"/>
      <c r="BE307" s="55" t="s">
        <v>156</v>
      </c>
      <c r="BF307" s="55"/>
      <c r="BG307" s="55"/>
      <c r="BH307" s="55"/>
      <c r="BI307" s="55"/>
      <c r="BJ307" s="55"/>
      <c r="BK307" s="55"/>
      <c r="BL307" s="55"/>
    </row>
    <row r="308" spans="1:79" ht="21.75" customHeight="1">
      <c r="A308" s="97"/>
      <c r="B308" s="97"/>
      <c r="C308" s="97"/>
      <c r="D308" s="97"/>
      <c r="E308" s="97"/>
      <c r="F308" s="97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</row>
    <row r="309" spans="1:79" ht="15" customHeight="1">
      <c r="A309" s="55">
        <v>1</v>
      </c>
      <c r="B309" s="55"/>
      <c r="C309" s="55"/>
      <c r="D309" s="55"/>
      <c r="E309" s="55"/>
      <c r="F309" s="55"/>
      <c r="G309" s="55">
        <v>2</v>
      </c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>
        <v>3</v>
      </c>
      <c r="U309" s="55"/>
      <c r="V309" s="55"/>
      <c r="W309" s="55"/>
      <c r="X309" s="55"/>
      <c r="Y309" s="55"/>
      <c r="Z309" s="55">
        <v>4</v>
      </c>
      <c r="AA309" s="55"/>
      <c r="AB309" s="55"/>
      <c r="AC309" s="55"/>
      <c r="AD309" s="55"/>
      <c r="AE309" s="55">
        <v>5</v>
      </c>
      <c r="AF309" s="55"/>
      <c r="AG309" s="55"/>
      <c r="AH309" s="55"/>
      <c r="AI309" s="55"/>
      <c r="AJ309" s="55"/>
      <c r="AK309" s="55">
        <v>6</v>
      </c>
      <c r="AL309" s="55"/>
      <c r="AM309" s="55"/>
      <c r="AN309" s="55"/>
      <c r="AO309" s="55"/>
      <c r="AP309" s="55"/>
      <c r="AQ309" s="55">
        <v>7</v>
      </c>
      <c r="AR309" s="55"/>
      <c r="AS309" s="55"/>
      <c r="AT309" s="55"/>
      <c r="AU309" s="55"/>
      <c r="AV309" s="55"/>
      <c r="AW309" s="79">
        <v>8</v>
      </c>
      <c r="AX309" s="79"/>
      <c r="AY309" s="79"/>
      <c r="AZ309" s="79"/>
      <c r="BA309" s="79"/>
      <c r="BB309" s="79"/>
      <c r="BC309" s="79"/>
      <c r="BD309" s="79"/>
      <c r="BE309" s="79">
        <v>9</v>
      </c>
      <c r="BF309" s="79"/>
      <c r="BG309" s="79"/>
      <c r="BH309" s="79"/>
      <c r="BI309" s="79"/>
      <c r="BJ309" s="79"/>
      <c r="BK309" s="79"/>
      <c r="BL309" s="79"/>
    </row>
    <row r="310" spans="1:79" s="1" customFormat="1" ht="18.75" hidden="1" customHeight="1">
      <c r="A310" s="79" t="s">
        <v>64</v>
      </c>
      <c r="B310" s="79"/>
      <c r="C310" s="79"/>
      <c r="D310" s="79"/>
      <c r="E310" s="79"/>
      <c r="F310" s="79"/>
      <c r="G310" s="121" t="s">
        <v>57</v>
      </c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08" t="s">
        <v>80</v>
      </c>
      <c r="U310" s="108"/>
      <c r="V310" s="108"/>
      <c r="W310" s="108"/>
      <c r="X310" s="108"/>
      <c r="Y310" s="108"/>
      <c r="Z310" s="108" t="s">
        <v>81</v>
      </c>
      <c r="AA310" s="108"/>
      <c r="AB310" s="108"/>
      <c r="AC310" s="108"/>
      <c r="AD310" s="108"/>
      <c r="AE310" s="108" t="s">
        <v>82</v>
      </c>
      <c r="AF310" s="108"/>
      <c r="AG310" s="108"/>
      <c r="AH310" s="108"/>
      <c r="AI310" s="108"/>
      <c r="AJ310" s="108"/>
      <c r="AK310" s="108" t="s">
        <v>83</v>
      </c>
      <c r="AL310" s="108"/>
      <c r="AM310" s="108"/>
      <c r="AN310" s="108"/>
      <c r="AO310" s="108"/>
      <c r="AP310" s="108"/>
      <c r="AQ310" s="108" t="s">
        <v>84</v>
      </c>
      <c r="AR310" s="108"/>
      <c r="AS310" s="108"/>
      <c r="AT310" s="108"/>
      <c r="AU310" s="108"/>
      <c r="AV310" s="108"/>
      <c r="AW310" s="121" t="s">
        <v>87</v>
      </c>
      <c r="AX310" s="121"/>
      <c r="AY310" s="121"/>
      <c r="AZ310" s="121"/>
      <c r="BA310" s="121"/>
      <c r="BB310" s="121"/>
      <c r="BC310" s="121"/>
      <c r="BD310" s="121"/>
      <c r="BE310" s="121" t="s">
        <v>88</v>
      </c>
      <c r="BF310" s="121"/>
      <c r="BG310" s="121"/>
      <c r="BH310" s="121"/>
      <c r="BI310" s="121"/>
      <c r="BJ310" s="121"/>
      <c r="BK310" s="121"/>
      <c r="BL310" s="121"/>
      <c r="CA310" s="1" t="s">
        <v>54</v>
      </c>
    </row>
    <row r="311" spans="1:79" s="25" customFormat="1" ht="12.75" customHeight="1">
      <c r="A311" s="102">
        <v>2730</v>
      </c>
      <c r="B311" s="102"/>
      <c r="C311" s="102"/>
      <c r="D311" s="102"/>
      <c r="E311" s="102"/>
      <c r="F311" s="102"/>
      <c r="G311" s="62" t="s">
        <v>174</v>
      </c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4"/>
      <c r="T311" s="118">
        <v>7374700</v>
      </c>
      <c r="U311" s="118"/>
      <c r="V311" s="118"/>
      <c r="W311" s="118"/>
      <c r="X311" s="118"/>
      <c r="Y311" s="118"/>
      <c r="Z311" s="118">
        <v>7374449.25</v>
      </c>
      <c r="AA311" s="118"/>
      <c r="AB311" s="118"/>
      <c r="AC311" s="118"/>
      <c r="AD311" s="118"/>
      <c r="AE311" s="118">
        <v>0</v>
      </c>
      <c r="AF311" s="118"/>
      <c r="AG311" s="118"/>
      <c r="AH311" s="118"/>
      <c r="AI311" s="118"/>
      <c r="AJ311" s="118"/>
      <c r="AK311" s="118">
        <v>0</v>
      </c>
      <c r="AL311" s="118"/>
      <c r="AM311" s="118"/>
      <c r="AN311" s="118"/>
      <c r="AO311" s="118"/>
      <c r="AP311" s="118"/>
      <c r="AQ311" s="118">
        <v>0</v>
      </c>
      <c r="AR311" s="118"/>
      <c r="AS311" s="118"/>
      <c r="AT311" s="118"/>
      <c r="AU311" s="118"/>
      <c r="AV311" s="118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CA311" s="25" t="s">
        <v>55</v>
      </c>
    </row>
    <row r="312" spans="1:79" s="6" customFormat="1" ht="12.75" customHeight="1">
      <c r="A312" s="103"/>
      <c r="B312" s="103"/>
      <c r="C312" s="103"/>
      <c r="D312" s="103"/>
      <c r="E312" s="103"/>
      <c r="F312" s="103"/>
      <c r="G312" s="84" t="s">
        <v>147</v>
      </c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6"/>
      <c r="T312" s="117">
        <v>7374700</v>
      </c>
      <c r="U312" s="117"/>
      <c r="V312" s="117"/>
      <c r="W312" s="117"/>
      <c r="X312" s="117"/>
      <c r="Y312" s="117"/>
      <c r="Z312" s="117">
        <v>7374449.25</v>
      </c>
      <c r="AA312" s="117"/>
      <c r="AB312" s="117"/>
      <c r="AC312" s="117"/>
      <c r="AD312" s="117"/>
      <c r="AE312" s="117">
        <v>0</v>
      </c>
      <c r="AF312" s="117"/>
      <c r="AG312" s="117"/>
      <c r="AH312" s="117"/>
      <c r="AI312" s="117"/>
      <c r="AJ312" s="117"/>
      <c r="AK312" s="117">
        <v>0</v>
      </c>
      <c r="AL312" s="117"/>
      <c r="AM312" s="117"/>
      <c r="AN312" s="117"/>
      <c r="AO312" s="117"/>
      <c r="AP312" s="117"/>
      <c r="AQ312" s="117">
        <v>0</v>
      </c>
      <c r="AR312" s="117"/>
      <c r="AS312" s="117"/>
      <c r="AT312" s="117"/>
      <c r="AU312" s="117"/>
      <c r="AV312" s="117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</row>
    <row r="314" spans="1:79" ht="14.25" customHeight="1">
      <c r="A314" s="34" t="s">
        <v>216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</row>
    <row r="315" spans="1:79" ht="30" customHeight="1">
      <c r="A315" s="35" t="s">
        <v>541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</row>
    <row r="317" spans="1:79" ht="14.25">
      <c r="A317" s="34" t="s">
        <v>243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</row>
    <row r="318" spans="1:79" ht="14.25">
      <c r="A318" s="34" t="s">
        <v>217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</row>
    <row r="319" spans="1:79" ht="1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  <c r="BK319" s="134"/>
      <c r="BL319" s="134"/>
    </row>
    <row r="320" spans="1:79" ht="18.95" customHeight="1">
      <c r="A320" s="141" t="s">
        <v>549</v>
      </c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22"/>
      <c r="AC320" s="22"/>
      <c r="AD320" s="22"/>
      <c r="AE320" s="22"/>
      <c r="AF320" s="22"/>
      <c r="AG320" s="22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22"/>
      <c r="AR320" s="22"/>
      <c r="AS320" s="22"/>
      <c r="AT320" s="22"/>
      <c r="AU320" s="144" t="s">
        <v>550</v>
      </c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</row>
    <row r="321" spans="1:58" ht="12.75" customHeight="1">
      <c r="AB321" s="23"/>
      <c r="AC321" s="23"/>
      <c r="AD321" s="23"/>
      <c r="AE321" s="23"/>
      <c r="AF321" s="23"/>
      <c r="AG321" s="23"/>
      <c r="AH321" s="133" t="s">
        <v>1</v>
      </c>
      <c r="AI321" s="133"/>
      <c r="AJ321" s="133"/>
      <c r="AK321" s="133"/>
      <c r="AL321" s="133"/>
      <c r="AM321" s="133"/>
      <c r="AN321" s="133"/>
      <c r="AO321" s="133"/>
      <c r="AP321" s="133"/>
      <c r="AQ321" s="23"/>
      <c r="AR321" s="23"/>
      <c r="AS321" s="23"/>
      <c r="AT321" s="23"/>
      <c r="AU321" s="133" t="s">
        <v>160</v>
      </c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</row>
    <row r="322" spans="1:58" ht="15">
      <c r="AB322" s="23"/>
      <c r="AC322" s="23"/>
      <c r="AD322" s="23"/>
      <c r="AE322" s="23"/>
      <c r="AF322" s="23"/>
      <c r="AG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3"/>
      <c r="AR322" s="23"/>
      <c r="AS322" s="23"/>
      <c r="AT322" s="23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</row>
    <row r="323" spans="1:58" ht="18" customHeight="1">
      <c r="A323" s="141" t="s">
        <v>551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23"/>
      <c r="AC323" s="23"/>
      <c r="AD323" s="23"/>
      <c r="AE323" s="23"/>
      <c r="AF323" s="23"/>
      <c r="AG323" s="23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23"/>
      <c r="AR323" s="23"/>
      <c r="AS323" s="23"/>
      <c r="AT323" s="23"/>
      <c r="AU323" s="142" t="s">
        <v>552</v>
      </c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</row>
    <row r="324" spans="1:58" ht="12" customHeight="1">
      <c r="AB324" s="23"/>
      <c r="AC324" s="23"/>
      <c r="AD324" s="23"/>
      <c r="AE324" s="23"/>
      <c r="AF324" s="23"/>
      <c r="AG324" s="23"/>
      <c r="AH324" s="133" t="s">
        <v>1</v>
      </c>
      <c r="AI324" s="133"/>
      <c r="AJ324" s="133"/>
      <c r="AK324" s="133"/>
      <c r="AL324" s="133"/>
      <c r="AM324" s="133"/>
      <c r="AN324" s="133"/>
      <c r="AO324" s="133"/>
      <c r="AP324" s="133"/>
      <c r="AQ324" s="23"/>
      <c r="AR324" s="23"/>
      <c r="AS324" s="23"/>
      <c r="AT324" s="23"/>
      <c r="AU324" s="133" t="s">
        <v>160</v>
      </c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</row>
  </sheetData>
  <mergeCells count="2500">
    <mergeCell ref="A309:F309"/>
    <mergeCell ref="G309:S309"/>
    <mergeCell ref="T309:Y309"/>
    <mergeCell ref="Z309:AD309"/>
    <mergeCell ref="AE309:AJ309"/>
    <mergeCell ref="AK309:AP309"/>
    <mergeCell ref="AQ309:AV309"/>
    <mergeCell ref="AW309:BD309"/>
    <mergeCell ref="BE309:BL309"/>
    <mergeCell ref="A305:BL305"/>
    <mergeCell ref="A306:BL306"/>
    <mergeCell ref="A307:F308"/>
    <mergeCell ref="G307:S308"/>
    <mergeCell ref="T307:Y308"/>
    <mergeCell ref="AP269:AT269"/>
    <mergeCell ref="AU269:AY269"/>
    <mergeCell ref="AZ269:BD269"/>
    <mergeCell ref="A269:F269"/>
    <mergeCell ref="G269:S269"/>
    <mergeCell ref="T269:Z269"/>
    <mergeCell ref="AA269:AE269"/>
    <mergeCell ref="AF269:AJ269"/>
    <mergeCell ref="AK269:AO269"/>
    <mergeCell ref="AK292:AP292"/>
    <mergeCell ref="AQ292:AV292"/>
    <mergeCell ref="AW292:BA292"/>
    <mergeCell ref="BB292:BF292"/>
    <mergeCell ref="AQ288:AV289"/>
    <mergeCell ref="AW288:BF288"/>
    <mergeCell ref="BB277:BF277"/>
    <mergeCell ref="BB275:BF275"/>
    <mergeCell ref="Z307:AD308"/>
    <mergeCell ref="AZ267:BD267"/>
    <mergeCell ref="A268:F268"/>
    <mergeCell ref="G268:S268"/>
    <mergeCell ref="T268:Z268"/>
    <mergeCell ref="AA268:AE268"/>
    <mergeCell ref="AF268:AJ268"/>
    <mergeCell ref="AK268:AO268"/>
    <mergeCell ref="AP268:AT268"/>
    <mergeCell ref="AU268:AY268"/>
    <mergeCell ref="AZ268:BD268"/>
    <mergeCell ref="AU266:AY266"/>
    <mergeCell ref="AZ266:BD266"/>
    <mergeCell ref="A267:F267"/>
    <mergeCell ref="G267:S267"/>
    <mergeCell ref="T267:Z267"/>
    <mergeCell ref="AA267:AE267"/>
    <mergeCell ref="AF267:AJ267"/>
    <mergeCell ref="AK267:AO267"/>
    <mergeCell ref="AP267:AT267"/>
    <mergeCell ref="AU267:AY267"/>
    <mergeCell ref="A266:F266"/>
    <mergeCell ref="G266:S266"/>
    <mergeCell ref="T266:Z266"/>
    <mergeCell ref="AA266:AE266"/>
    <mergeCell ref="AF266:AJ266"/>
    <mergeCell ref="AK266:AO266"/>
    <mergeCell ref="AP266:AT266"/>
    <mergeCell ref="BO257:BS257"/>
    <mergeCell ref="AK257:AO257"/>
    <mergeCell ref="AP257:AT257"/>
    <mergeCell ref="AU257:AY257"/>
    <mergeCell ref="AZ257:BD257"/>
    <mergeCell ref="BE257:BI257"/>
    <mergeCell ref="BJ257:BN257"/>
    <mergeCell ref="AU256:AY256"/>
    <mergeCell ref="AZ256:BD256"/>
    <mergeCell ref="BE256:BI256"/>
    <mergeCell ref="BJ256:BN256"/>
    <mergeCell ref="BO256:BS256"/>
    <mergeCell ref="A257:F257"/>
    <mergeCell ref="G257:S257"/>
    <mergeCell ref="T257:Z257"/>
    <mergeCell ref="AA257:AE257"/>
    <mergeCell ref="AF257:AJ257"/>
    <mergeCell ref="BE255:BI255"/>
    <mergeCell ref="BJ255:BN255"/>
    <mergeCell ref="BO255:BS255"/>
    <mergeCell ref="A256:F256"/>
    <mergeCell ref="G256:S256"/>
    <mergeCell ref="T256:Z256"/>
    <mergeCell ref="AA256:AE256"/>
    <mergeCell ref="AF256:AJ256"/>
    <mergeCell ref="AK256:AO256"/>
    <mergeCell ref="AP256:AT256"/>
    <mergeCell ref="BO254:BS254"/>
    <mergeCell ref="A255:F255"/>
    <mergeCell ref="G255:S255"/>
    <mergeCell ref="T255:Z255"/>
    <mergeCell ref="AA255:AE255"/>
    <mergeCell ref="AF255:AJ255"/>
    <mergeCell ref="AK255:AO255"/>
    <mergeCell ref="AP255:AT255"/>
    <mergeCell ref="AU255:AY255"/>
    <mergeCell ref="AZ255:BD255"/>
    <mergeCell ref="AK254:AO254"/>
    <mergeCell ref="AP254:AT254"/>
    <mergeCell ref="AU254:AY254"/>
    <mergeCell ref="AZ254:BD254"/>
    <mergeCell ref="BE254:BI254"/>
    <mergeCell ref="BJ254:BN254"/>
    <mergeCell ref="A254:F254"/>
    <mergeCell ref="G254:S254"/>
    <mergeCell ref="T254:Z254"/>
    <mergeCell ref="AA254:AE254"/>
    <mergeCell ref="AF254:AJ254"/>
    <mergeCell ref="AX243:AZ243"/>
    <mergeCell ref="BA243:BC243"/>
    <mergeCell ref="BD243:BF243"/>
    <mergeCell ref="BG243:BI243"/>
    <mergeCell ref="BJ243:BL243"/>
    <mergeCell ref="A243:C243"/>
    <mergeCell ref="D243:V243"/>
    <mergeCell ref="W243:Y243"/>
    <mergeCell ref="Z243:AB243"/>
    <mergeCell ref="AC243:AE243"/>
    <mergeCell ref="AF243:AH243"/>
    <mergeCell ref="AI243:AK243"/>
    <mergeCell ref="A233:T233"/>
    <mergeCell ref="U233:Y233"/>
    <mergeCell ref="Z233:AD233"/>
    <mergeCell ref="AE233:AI233"/>
    <mergeCell ref="AJ233:AN233"/>
    <mergeCell ref="AO233:AS233"/>
    <mergeCell ref="AT233:AX233"/>
    <mergeCell ref="AY233:BC233"/>
    <mergeCell ref="BD233:BH233"/>
    <mergeCell ref="BA241:BC241"/>
    <mergeCell ref="BD241:BF241"/>
    <mergeCell ref="BG241:BI241"/>
    <mergeCell ref="BJ241:BL241"/>
    <mergeCell ref="AI241:AK241"/>
    <mergeCell ref="AL241:AN241"/>
    <mergeCell ref="AO241:AQ241"/>
    <mergeCell ref="AR241:AT241"/>
    <mergeCell ref="AU241:AW241"/>
    <mergeCell ref="AX241:AZ241"/>
    <mergeCell ref="BA240:BC240"/>
    <mergeCell ref="BE224:BI224"/>
    <mergeCell ref="BE223:BI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1:BI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19:BI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AK184:AO184"/>
    <mergeCell ref="AP184:AT184"/>
    <mergeCell ref="AU184:AY184"/>
    <mergeCell ref="AZ184:BD184"/>
    <mergeCell ref="V183:AE183"/>
    <mergeCell ref="AF183:AJ183"/>
    <mergeCell ref="AK183:AO183"/>
    <mergeCell ref="AP183:AT183"/>
    <mergeCell ref="AU183:AY183"/>
    <mergeCell ref="AZ183:BD183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74:BI174"/>
    <mergeCell ref="BJ174:BN174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BO174:BS174"/>
    <mergeCell ref="BT174:BX174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T122:AX122"/>
    <mergeCell ref="AY122:BC122"/>
    <mergeCell ref="BD122:BH122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BE130:BI130"/>
    <mergeCell ref="BJ130:BN130"/>
    <mergeCell ref="BO130:BS130"/>
    <mergeCell ref="BT130:BX130"/>
    <mergeCell ref="BT129:BX129"/>
    <mergeCell ref="A130:C13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D113:T113"/>
    <mergeCell ref="U113:Y113"/>
    <mergeCell ref="Z113:AD113"/>
    <mergeCell ref="AE113:AI113"/>
    <mergeCell ref="AJ113:AN113"/>
    <mergeCell ref="AO113:AS113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AS102:AW102"/>
    <mergeCell ref="AX102:BA102"/>
    <mergeCell ref="BB102:BF102"/>
    <mergeCell ref="BG102:BK102"/>
    <mergeCell ref="BL102:BP102"/>
    <mergeCell ref="BQ102:BT102"/>
    <mergeCell ref="AO110:AS110"/>
    <mergeCell ref="AT110:AX110"/>
    <mergeCell ref="AY110:BC110"/>
    <mergeCell ref="BD110:BH110"/>
    <mergeCell ref="BG98:BK98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BQ96:BT96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Q94:BT94"/>
    <mergeCell ref="BU94:BY94"/>
    <mergeCell ref="A95:C95"/>
    <mergeCell ref="D95:T95"/>
    <mergeCell ref="U95:Y95"/>
    <mergeCell ref="Z95:AD95"/>
    <mergeCell ref="AE95:AH95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323:AA323"/>
    <mergeCell ref="AH323:AP323"/>
    <mergeCell ref="AU323:BF323"/>
    <mergeCell ref="AH324:AP324"/>
    <mergeCell ref="AU324:BF324"/>
    <mergeCell ref="A31:D31"/>
    <mergeCell ref="E31:T31"/>
    <mergeCell ref="U31:Y31"/>
    <mergeCell ref="Z31:AD31"/>
    <mergeCell ref="AE31:AH31"/>
    <mergeCell ref="A319:BL319"/>
    <mergeCell ref="A320:AA320"/>
    <mergeCell ref="AH320:AP320"/>
    <mergeCell ref="AU320:BF320"/>
    <mergeCell ref="AH321:AP321"/>
    <mergeCell ref="AU321:BF321"/>
    <mergeCell ref="AW311:BD311"/>
    <mergeCell ref="BE311:BL311"/>
    <mergeCell ref="A314:BL314"/>
    <mergeCell ref="A315:BL315"/>
    <mergeCell ref="A317:BL317"/>
    <mergeCell ref="A318:BL318"/>
    <mergeCell ref="AK312:AP312"/>
    <mergeCell ref="AQ312:AV312"/>
    <mergeCell ref="AW312:BD312"/>
    <mergeCell ref="BE312:BL312"/>
    <mergeCell ref="AQ310:AV310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310:F310"/>
    <mergeCell ref="G310:S310"/>
    <mergeCell ref="T310:Y310"/>
    <mergeCell ref="Z310:AD310"/>
    <mergeCell ref="AE310:AJ310"/>
    <mergeCell ref="AK310:AP310"/>
    <mergeCell ref="A312:F312"/>
    <mergeCell ref="G312:S312"/>
    <mergeCell ref="T312:Y312"/>
    <mergeCell ref="Z312:AD312"/>
    <mergeCell ref="AE312:AJ312"/>
    <mergeCell ref="AE307:AJ308"/>
    <mergeCell ref="AK307:AP308"/>
    <mergeCell ref="AQ307:AV308"/>
    <mergeCell ref="AW307:BD308"/>
    <mergeCell ref="AJ302:AN302"/>
    <mergeCell ref="AO302:AS302"/>
    <mergeCell ref="AT302:AW302"/>
    <mergeCell ref="AX302:BB302"/>
    <mergeCell ref="BC302:BG302"/>
    <mergeCell ref="BH302:BL302"/>
    <mergeCell ref="A302:F302"/>
    <mergeCell ref="G302:P302"/>
    <mergeCell ref="Q302:U302"/>
    <mergeCell ref="V302:Y302"/>
    <mergeCell ref="Z302:AD302"/>
    <mergeCell ref="AE302:AI302"/>
    <mergeCell ref="AX303:BB303"/>
    <mergeCell ref="BC303:BG303"/>
    <mergeCell ref="BH303:BL303"/>
    <mergeCell ref="A303:F303"/>
    <mergeCell ref="G303:P303"/>
    <mergeCell ref="Q303:U303"/>
    <mergeCell ref="V303:Y303"/>
    <mergeCell ref="Z303:AD303"/>
    <mergeCell ref="AE303:AI303"/>
    <mergeCell ref="AJ303:AN303"/>
    <mergeCell ref="AO303:AS303"/>
    <mergeCell ref="AT303:AW303"/>
    <mergeCell ref="BE307:BL308"/>
    <mergeCell ref="AJ301:AN301"/>
    <mergeCell ref="AO301:AS301"/>
    <mergeCell ref="AT301:AW301"/>
    <mergeCell ref="AX301:BB301"/>
    <mergeCell ref="BC301:BG301"/>
    <mergeCell ref="BH301:BL301"/>
    <mergeCell ref="A301:F301"/>
    <mergeCell ref="G301:P301"/>
    <mergeCell ref="Q301:U301"/>
    <mergeCell ref="V301:Y301"/>
    <mergeCell ref="Z301:AD301"/>
    <mergeCell ref="AE301:AI301"/>
    <mergeCell ref="AJ300:AN300"/>
    <mergeCell ref="AO300:AS300"/>
    <mergeCell ref="AT300:AW300"/>
    <mergeCell ref="AX300:BB300"/>
    <mergeCell ref="BC300:BG300"/>
    <mergeCell ref="BH300:BL300"/>
    <mergeCell ref="A300:F300"/>
    <mergeCell ref="G300:P300"/>
    <mergeCell ref="Q300:U300"/>
    <mergeCell ref="V300:Y300"/>
    <mergeCell ref="Z300:AD300"/>
    <mergeCell ref="AE300:AI300"/>
    <mergeCell ref="AT298:AW299"/>
    <mergeCell ref="AX298:BG298"/>
    <mergeCell ref="BH298:BL299"/>
    <mergeCell ref="Z299:AD299"/>
    <mergeCell ref="AE299:AI299"/>
    <mergeCell ref="AX299:BB299"/>
    <mergeCell ref="BC299:BG299"/>
    <mergeCell ref="A296:BL296"/>
    <mergeCell ref="A297:F299"/>
    <mergeCell ref="G297:P299"/>
    <mergeCell ref="Q297:AN297"/>
    <mergeCell ref="AO297:BL297"/>
    <mergeCell ref="Q298:U299"/>
    <mergeCell ref="V298:Y299"/>
    <mergeCell ref="Z298:AI298"/>
    <mergeCell ref="AJ298:AN299"/>
    <mergeCell ref="AO298:AS299"/>
    <mergeCell ref="BG292:BL292"/>
    <mergeCell ref="A295:BL295"/>
    <mergeCell ref="BG293:BL293"/>
    <mergeCell ref="AK291:AP291"/>
    <mergeCell ref="AQ291:AV291"/>
    <mergeCell ref="AW291:BA291"/>
    <mergeCell ref="BB291:BF291"/>
    <mergeCell ref="BG291:BL291"/>
    <mergeCell ref="A292:F292"/>
    <mergeCell ref="G292:S292"/>
    <mergeCell ref="T292:Y292"/>
    <mergeCell ref="Z292:AD292"/>
    <mergeCell ref="AE292:AJ292"/>
    <mergeCell ref="AK290:AP290"/>
    <mergeCell ref="AQ290:AV290"/>
    <mergeCell ref="AW290:BA290"/>
    <mergeCell ref="BB290:BF290"/>
    <mergeCell ref="BG290:BL290"/>
    <mergeCell ref="A291:F291"/>
    <mergeCell ref="G291:S291"/>
    <mergeCell ref="T291:Y291"/>
    <mergeCell ref="Z291:AD291"/>
    <mergeCell ref="AE291:AJ291"/>
    <mergeCell ref="A293:F293"/>
    <mergeCell ref="G293:S293"/>
    <mergeCell ref="T293:Y293"/>
    <mergeCell ref="Z293:AD293"/>
    <mergeCell ref="AE293:AJ293"/>
    <mergeCell ref="AK293:AP293"/>
    <mergeCell ref="AQ293:AV293"/>
    <mergeCell ref="AW293:BA293"/>
    <mergeCell ref="BB293:BF293"/>
    <mergeCell ref="BG288:BL289"/>
    <mergeCell ref="AW289:BA289"/>
    <mergeCell ref="BB289:BF289"/>
    <mergeCell ref="A290:F290"/>
    <mergeCell ref="G290:S290"/>
    <mergeCell ref="T290:Y290"/>
    <mergeCell ref="Z290:AD290"/>
    <mergeCell ref="AE290:AJ290"/>
    <mergeCell ref="A288:F289"/>
    <mergeCell ref="G288:S289"/>
    <mergeCell ref="T288:Y289"/>
    <mergeCell ref="Z288:AD289"/>
    <mergeCell ref="AE288:AJ289"/>
    <mergeCell ref="AK288:AP289"/>
    <mergeCell ref="BP278:BS278"/>
    <mergeCell ref="A281:BL281"/>
    <mergeCell ref="A282:BL282"/>
    <mergeCell ref="A285:BL285"/>
    <mergeCell ref="A286:BL286"/>
    <mergeCell ref="A287:BL287"/>
    <mergeCell ref="AO278:AR278"/>
    <mergeCell ref="AS278:AW278"/>
    <mergeCell ref="AX278:BA278"/>
    <mergeCell ref="BB278:BF278"/>
    <mergeCell ref="BG278:BJ278"/>
    <mergeCell ref="BK278:BO278"/>
    <mergeCell ref="BG277:BJ277"/>
    <mergeCell ref="BK277:BO277"/>
    <mergeCell ref="BP277:BS277"/>
    <mergeCell ref="A278:M278"/>
    <mergeCell ref="N278:U278"/>
    <mergeCell ref="V278:Z278"/>
    <mergeCell ref="AA278:AE278"/>
    <mergeCell ref="AF278:AI278"/>
    <mergeCell ref="AJ278:AN278"/>
    <mergeCell ref="BP276:BS276"/>
    <mergeCell ref="A277:M277"/>
    <mergeCell ref="N277:U277"/>
    <mergeCell ref="V277:Z277"/>
    <mergeCell ref="AA277:AE277"/>
    <mergeCell ref="AF277:AI277"/>
    <mergeCell ref="AJ277:AN277"/>
    <mergeCell ref="AO277:AR277"/>
    <mergeCell ref="AS277:AW277"/>
    <mergeCell ref="AX277:BA277"/>
    <mergeCell ref="AO276:AR276"/>
    <mergeCell ref="AS276:AW276"/>
    <mergeCell ref="AX276:BA276"/>
    <mergeCell ref="BB276:BF276"/>
    <mergeCell ref="BG276:BJ276"/>
    <mergeCell ref="BK276:BO276"/>
    <mergeCell ref="BG275:BJ275"/>
    <mergeCell ref="BK275:BO275"/>
    <mergeCell ref="BP275:BS275"/>
    <mergeCell ref="A276:M276"/>
    <mergeCell ref="N276:U276"/>
    <mergeCell ref="V276:Z276"/>
    <mergeCell ref="AA276:AE276"/>
    <mergeCell ref="AF276:AI276"/>
    <mergeCell ref="AJ276:AN276"/>
    <mergeCell ref="AA275:AE275"/>
    <mergeCell ref="AF275:AI275"/>
    <mergeCell ref="AJ275:AN275"/>
    <mergeCell ref="AO275:AR275"/>
    <mergeCell ref="AS275:AW275"/>
    <mergeCell ref="AX275:BA275"/>
    <mergeCell ref="A272:BL272"/>
    <mergeCell ref="A273:BM273"/>
    <mergeCell ref="A274:M275"/>
    <mergeCell ref="N274:U275"/>
    <mergeCell ref="V274:Z275"/>
    <mergeCell ref="AA274:AI274"/>
    <mergeCell ref="AJ274:AR274"/>
    <mergeCell ref="AS274:BA274"/>
    <mergeCell ref="BB274:BJ274"/>
    <mergeCell ref="BK274:BS274"/>
    <mergeCell ref="AZ264:BD264"/>
    <mergeCell ref="A265:F265"/>
    <mergeCell ref="G265:S265"/>
    <mergeCell ref="T265:Z265"/>
    <mergeCell ref="AA265:AE265"/>
    <mergeCell ref="AF265:AJ265"/>
    <mergeCell ref="AK265:AO265"/>
    <mergeCell ref="AP265:AT265"/>
    <mergeCell ref="AU265:AY265"/>
    <mergeCell ref="AZ265:BD265"/>
    <mergeCell ref="AU263:AY263"/>
    <mergeCell ref="AZ263:BD263"/>
    <mergeCell ref="A264:F264"/>
    <mergeCell ref="G264:S264"/>
    <mergeCell ref="T264:Z264"/>
    <mergeCell ref="AA264:AE264"/>
    <mergeCell ref="AF264:AJ264"/>
    <mergeCell ref="AK264:AO264"/>
    <mergeCell ref="AP264:AT264"/>
    <mergeCell ref="AU264:AY264"/>
    <mergeCell ref="AP262:AT262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259:BL259"/>
    <mergeCell ref="A260:BD260"/>
    <mergeCell ref="A261:F262"/>
    <mergeCell ref="G261:S262"/>
    <mergeCell ref="T261:Z262"/>
    <mergeCell ref="AA261:AO261"/>
    <mergeCell ref="AP261:BD261"/>
    <mergeCell ref="AA262:AE262"/>
    <mergeCell ref="AF262:AJ262"/>
    <mergeCell ref="AK262:AO262"/>
    <mergeCell ref="AP253:AT253"/>
    <mergeCell ref="AU253:AY253"/>
    <mergeCell ref="AZ253:BD253"/>
    <mergeCell ref="BE253:BI253"/>
    <mergeCell ref="BJ253:BN253"/>
    <mergeCell ref="BO253:BS253"/>
    <mergeCell ref="A253:F253"/>
    <mergeCell ref="G253:S253"/>
    <mergeCell ref="T253:Z253"/>
    <mergeCell ref="AA253:AE253"/>
    <mergeCell ref="AF253:AJ253"/>
    <mergeCell ref="AK253:AO253"/>
    <mergeCell ref="AP252:AT252"/>
    <mergeCell ref="AU252:AY252"/>
    <mergeCell ref="AZ252:BD252"/>
    <mergeCell ref="BE252:BI252"/>
    <mergeCell ref="BJ252:BN252"/>
    <mergeCell ref="BO252:BS252"/>
    <mergeCell ref="A252:F252"/>
    <mergeCell ref="G252:S252"/>
    <mergeCell ref="T252:Z252"/>
    <mergeCell ref="AA252:AE252"/>
    <mergeCell ref="AF252:AJ252"/>
    <mergeCell ref="AK252:AO252"/>
    <mergeCell ref="AP251:AT251"/>
    <mergeCell ref="AU251:AY251"/>
    <mergeCell ref="AZ251:BD251"/>
    <mergeCell ref="BE251:BI251"/>
    <mergeCell ref="BJ251:BN251"/>
    <mergeCell ref="BO251:BS251"/>
    <mergeCell ref="A251:F251"/>
    <mergeCell ref="G251:S251"/>
    <mergeCell ref="T251:Z251"/>
    <mergeCell ref="AA251:AE251"/>
    <mergeCell ref="AF251:AJ251"/>
    <mergeCell ref="AK251:AO251"/>
    <mergeCell ref="AP250:AT250"/>
    <mergeCell ref="AU250:AY250"/>
    <mergeCell ref="AZ250:BD250"/>
    <mergeCell ref="BE250:BI250"/>
    <mergeCell ref="BJ250:BN250"/>
    <mergeCell ref="BO250:BS250"/>
    <mergeCell ref="A248:BS248"/>
    <mergeCell ref="A249:F250"/>
    <mergeCell ref="G249:S250"/>
    <mergeCell ref="T249:Z250"/>
    <mergeCell ref="AA249:AO249"/>
    <mergeCell ref="AP249:BD249"/>
    <mergeCell ref="BE249:BS249"/>
    <mergeCell ref="AA250:AE250"/>
    <mergeCell ref="AF250:AJ250"/>
    <mergeCell ref="AK250:AO250"/>
    <mergeCell ref="BA242:BC242"/>
    <mergeCell ref="BD242:BF242"/>
    <mergeCell ref="BG242:BI242"/>
    <mergeCell ref="BJ242:BL242"/>
    <mergeCell ref="A246:BL246"/>
    <mergeCell ref="A247:BS247"/>
    <mergeCell ref="AL243:AN243"/>
    <mergeCell ref="AO243:AQ243"/>
    <mergeCell ref="AR243:AT243"/>
    <mergeCell ref="AU243:AW243"/>
    <mergeCell ref="AI242:AK242"/>
    <mergeCell ref="AL242:AN242"/>
    <mergeCell ref="AO242:AQ242"/>
    <mergeCell ref="AR242:AT242"/>
    <mergeCell ref="AU242:AW242"/>
    <mergeCell ref="AX242:AZ242"/>
    <mergeCell ref="A242:C242"/>
    <mergeCell ref="D242:V242"/>
    <mergeCell ref="W242:Y242"/>
    <mergeCell ref="Z242:AB242"/>
    <mergeCell ref="AC242:AE242"/>
    <mergeCell ref="AF242:AH242"/>
    <mergeCell ref="BA238:BC239"/>
    <mergeCell ref="BD238:BF239"/>
    <mergeCell ref="BG238:BI239"/>
    <mergeCell ref="BD240:BF240"/>
    <mergeCell ref="BG240:BI240"/>
    <mergeCell ref="BJ240:BL240"/>
    <mergeCell ref="A241:C241"/>
    <mergeCell ref="D241:V241"/>
    <mergeCell ref="W241:Y241"/>
    <mergeCell ref="Z241:AB241"/>
    <mergeCell ref="AC241:AE241"/>
    <mergeCell ref="AF241:AH241"/>
    <mergeCell ref="AI240:AK240"/>
    <mergeCell ref="AL240:AN240"/>
    <mergeCell ref="AO240:AQ240"/>
    <mergeCell ref="AR240:AT240"/>
    <mergeCell ref="AU240:AW240"/>
    <mergeCell ref="AX240:AZ240"/>
    <mergeCell ref="A240:C240"/>
    <mergeCell ref="D240:V240"/>
    <mergeCell ref="W240:Y240"/>
    <mergeCell ref="Z240:AB240"/>
    <mergeCell ref="AC240:AE240"/>
    <mergeCell ref="AF240:AH240"/>
    <mergeCell ref="A237:C239"/>
    <mergeCell ref="D237:V239"/>
    <mergeCell ref="W237:AH237"/>
    <mergeCell ref="AI237:AT237"/>
    <mergeCell ref="AU237:AZ237"/>
    <mergeCell ref="BA237:BF237"/>
    <mergeCell ref="AT232:AX232"/>
    <mergeCell ref="AY232:BC232"/>
    <mergeCell ref="BD232:BH232"/>
    <mergeCell ref="BI232:BM232"/>
    <mergeCell ref="BN232:BR232"/>
    <mergeCell ref="A236:BL236"/>
    <mergeCell ref="BI233:BM233"/>
    <mergeCell ref="BN233:BR233"/>
    <mergeCell ref="A232:T232"/>
    <mergeCell ref="U232:Y232"/>
    <mergeCell ref="Z232:AD232"/>
    <mergeCell ref="AE232:AI232"/>
    <mergeCell ref="AJ232:AN232"/>
    <mergeCell ref="AO232:AS232"/>
    <mergeCell ref="BJ238:BL239"/>
    <mergeCell ref="W239:Y239"/>
    <mergeCell ref="Z239:AB239"/>
    <mergeCell ref="AC239:AE239"/>
    <mergeCell ref="AF239:AH239"/>
    <mergeCell ref="AI239:AK239"/>
    <mergeCell ref="AL239:AN239"/>
    <mergeCell ref="AO239:AQ239"/>
    <mergeCell ref="AR239:AT239"/>
    <mergeCell ref="BG237:BL237"/>
    <mergeCell ref="W238:AB238"/>
    <mergeCell ref="AC238:AH238"/>
    <mergeCell ref="AI238:AN238"/>
    <mergeCell ref="AO238:AT238"/>
    <mergeCell ref="AU238:AW239"/>
    <mergeCell ref="AX238:AZ239"/>
    <mergeCell ref="AO231:AS231"/>
    <mergeCell ref="AT231:AX231"/>
    <mergeCell ref="AY231:BC231"/>
    <mergeCell ref="BD231:BH231"/>
    <mergeCell ref="BI231:BM231"/>
    <mergeCell ref="BN231:BR231"/>
    <mergeCell ref="AT230:AX230"/>
    <mergeCell ref="AY230:BC230"/>
    <mergeCell ref="BD230:BH230"/>
    <mergeCell ref="BI230:BM230"/>
    <mergeCell ref="BN230:BR230"/>
    <mergeCell ref="A231:T231"/>
    <mergeCell ref="U231:Y231"/>
    <mergeCell ref="Z231:AD231"/>
    <mergeCell ref="AE231:AI231"/>
    <mergeCell ref="AJ231:AN231"/>
    <mergeCell ref="A230:T230"/>
    <mergeCell ref="U230:Y230"/>
    <mergeCell ref="Z230:AD230"/>
    <mergeCell ref="AE230:AI230"/>
    <mergeCell ref="AJ230:AN230"/>
    <mergeCell ref="AO230:AS230"/>
    <mergeCell ref="AO229:AS229"/>
    <mergeCell ref="AT229:AX229"/>
    <mergeCell ref="AY229:BC229"/>
    <mergeCell ref="BD229:BH229"/>
    <mergeCell ref="BI229:BM229"/>
    <mergeCell ref="BN229:BR229"/>
    <mergeCell ref="A228:T229"/>
    <mergeCell ref="U228:AD228"/>
    <mergeCell ref="AE228:AN228"/>
    <mergeCell ref="AO228:AX228"/>
    <mergeCell ref="AY228:BH228"/>
    <mergeCell ref="BI228:BR228"/>
    <mergeCell ref="U229:Y229"/>
    <mergeCell ref="Z229:AD229"/>
    <mergeCell ref="AE229:AI229"/>
    <mergeCell ref="AJ229:AN229"/>
    <mergeCell ref="AP181:AT181"/>
    <mergeCell ref="AU181:AY181"/>
    <mergeCell ref="AZ181:BD181"/>
    <mergeCell ref="BE181:BI181"/>
    <mergeCell ref="A226:BL226"/>
    <mergeCell ref="A227:BR227"/>
    <mergeCell ref="BE182:BI182"/>
    <mergeCell ref="A183:C183"/>
    <mergeCell ref="D183:P183"/>
    <mergeCell ref="Q183:U183"/>
    <mergeCell ref="BE183:BI183"/>
    <mergeCell ref="A184:C184"/>
    <mergeCell ref="D184:P184"/>
    <mergeCell ref="Q184:U184"/>
    <mergeCell ref="V184:AE184"/>
    <mergeCell ref="AF184:AJ184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BT131:BX131"/>
    <mergeCell ref="A176:BL176"/>
    <mergeCell ref="A177:C178"/>
    <mergeCell ref="D177:P178"/>
    <mergeCell ref="Q177:U178"/>
    <mergeCell ref="V177:AE178"/>
    <mergeCell ref="AF177:AT177"/>
    <mergeCell ref="AU177:BI177"/>
    <mergeCell ref="AF178:AJ178"/>
    <mergeCell ref="AK178:AO178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11:AS111"/>
    <mergeCell ref="AT111:AX111"/>
    <mergeCell ref="AY111:BC111"/>
    <mergeCell ref="BD111:BH111"/>
    <mergeCell ref="A125:BL125"/>
    <mergeCell ref="A126:BL126"/>
    <mergeCell ref="AT112:AX112"/>
    <mergeCell ref="AY112:BC112"/>
    <mergeCell ref="BD112:BH112"/>
    <mergeCell ref="A113:C113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92:BT92"/>
    <mergeCell ref="BU92:BY9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71:D71"/>
    <mergeCell ref="E71:W71"/>
    <mergeCell ref="X71:AB71"/>
    <mergeCell ref="AC71:AG71"/>
    <mergeCell ref="AH71:AL71"/>
    <mergeCell ref="AM71:AQ71"/>
    <mergeCell ref="AR71:AV71"/>
    <mergeCell ref="AR70:AV70"/>
    <mergeCell ref="AW70:BA70"/>
    <mergeCell ref="AW74:BA74"/>
    <mergeCell ref="BB74:BF74"/>
    <mergeCell ref="BG74:BK74"/>
    <mergeCell ref="AW73:BA73"/>
    <mergeCell ref="BB73:BF73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2:A103 A111:A122 A242:A243">
    <cfRule type="cellIs" dxfId="3" priority="3" stopIfTrue="1" operator="equal">
      <formula>A91</formula>
    </cfRule>
  </conditionalFormatting>
  <conditionalFormatting sqref="A131:C174 A181:C224">
    <cfRule type="cellIs" dxfId="2" priority="1" stopIfTrue="1" operator="equal">
      <formula>A130</formula>
    </cfRule>
    <cfRule type="cellIs" dxfId="1" priority="2" stopIfTrue="1" operator="equal">
      <formula>0</formula>
    </cfRule>
  </conditionalFormatting>
  <conditionalFormatting sqref="A12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32" max="76" man="1"/>
    <brk id="82" max="76" man="1"/>
    <brk id="245" max="76" man="1"/>
    <brk id="304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346"/>
  <sheetViews>
    <sheetView topLeftCell="A333" zoomScaleNormal="100" workbookViewId="0">
      <selection activeCell="AH365" sqref="AH364:AH36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322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323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324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325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60" customHeight="1">
      <c r="A21" s="35" t="s">
        <v>321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24607376.879999999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5" si="0">IF(ISNUMBER(U30),U30,0)+IF(ISNUMBER(Z30),Z30,0)</f>
        <v>24607376.879999999</v>
      </c>
      <c r="AJ30" s="67"/>
      <c r="AK30" s="67"/>
      <c r="AL30" s="67"/>
      <c r="AM30" s="68"/>
      <c r="AN30" s="66">
        <v>26264900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5" si="1">IF(ISNUMBER(AN30),AN30,0)+IF(ISNUMBER(AS30),AS30,0)</f>
        <v>26264900</v>
      </c>
      <c r="BC30" s="67"/>
      <c r="BD30" s="67"/>
      <c r="BE30" s="67"/>
      <c r="BF30" s="68"/>
      <c r="BG30" s="66">
        <v>25291500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5" si="2">IF(ISNUMBER(BG30),BG30,0)+IF(ISNUMBER(BL30),BL30,0)</f>
        <v>25291500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8867587.75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8867587.75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2700000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2700000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3400000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3400000</v>
      </c>
      <c r="BV31" s="67"/>
      <c r="BW31" s="67"/>
      <c r="BX31" s="67"/>
      <c r="BY31" s="68"/>
    </row>
    <row r="32" spans="1:79" s="25" customFormat="1" ht="38.25" customHeight="1">
      <c r="A32" s="59">
        <v>25010400</v>
      </c>
      <c r="B32" s="60"/>
      <c r="C32" s="60"/>
      <c r="D32" s="61"/>
      <c r="E32" s="62" t="s">
        <v>251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718.22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718.22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12.75" customHeight="1">
      <c r="A33" s="59">
        <v>25020100</v>
      </c>
      <c r="B33" s="60"/>
      <c r="C33" s="60"/>
      <c r="D33" s="61"/>
      <c r="E33" s="62" t="s">
        <v>252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6466689.4800000004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6466689.4800000004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76.5" customHeight="1">
      <c r="A34" s="59">
        <v>25020200</v>
      </c>
      <c r="B34" s="60"/>
      <c r="C34" s="60"/>
      <c r="D34" s="61"/>
      <c r="E34" s="62" t="s">
        <v>253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2400180.0499999998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2400180.0499999998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2700000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2700000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3400000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3400000</v>
      </c>
      <c r="BV34" s="67"/>
      <c r="BW34" s="67"/>
      <c r="BX34" s="67"/>
      <c r="BY34" s="68"/>
    </row>
    <row r="35" spans="1:79" s="6" customFormat="1" ht="12.75" customHeight="1">
      <c r="A35" s="81"/>
      <c r="B35" s="82"/>
      <c r="C35" s="82"/>
      <c r="D35" s="83"/>
      <c r="E35" s="84" t="s">
        <v>147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0">
        <v>24607376.879999999</v>
      </c>
      <c r="V35" s="80"/>
      <c r="W35" s="80"/>
      <c r="X35" s="80"/>
      <c r="Y35" s="80"/>
      <c r="Z35" s="80">
        <v>8867587.75</v>
      </c>
      <c r="AA35" s="80"/>
      <c r="AB35" s="80"/>
      <c r="AC35" s="80"/>
      <c r="AD35" s="80"/>
      <c r="AE35" s="76">
        <v>0</v>
      </c>
      <c r="AF35" s="77"/>
      <c r="AG35" s="77"/>
      <c r="AH35" s="78"/>
      <c r="AI35" s="76">
        <f t="shared" si="0"/>
        <v>33474964.629999999</v>
      </c>
      <c r="AJ35" s="77"/>
      <c r="AK35" s="77"/>
      <c r="AL35" s="77"/>
      <c r="AM35" s="78"/>
      <c r="AN35" s="76">
        <v>26264900</v>
      </c>
      <c r="AO35" s="77"/>
      <c r="AP35" s="77"/>
      <c r="AQ35" s="77"/>
      <c r="AR35" s="78"/>
      <c r="AS35" s="76">
        <v>2700000</v>
      </c>
      <c r="AT35" s="77"/>
      <c r="AU35" s="77"/>
      <c r="AV35" s="77"/>
      <c r="AW35" s="78"/>
      <c r="AX35" s="76">
        <v>0</v>
      </c>
      <c r="AY35" s="77"/>
      <c r="AZ35" s="77"/>
      <c r="BA35" s="78"/>
      <c r="BB35" s="76">
        <f t="shared" si="1"/>
        <v>28964900</v>
      </c>
      <c r="BC35" s="77"/>
      <c r="BD35" s="77"/>
      <c r="BE35" s="77"/>
      <c r="BF35" s="78"/>
      <c r="BG35" s="76">
        <v>25291500</v>
      </c>
      <c r="BH35" s="77"/>
      <c r="BI35" s="77"/>
      <c r="BJ35" s="77"/>
      <c r="BK35" s="78"/>
      <c r="BL35" s="76">
        <v>3400000</v>
      </c>
      <c r="BM35" s="77"/>
      <c r="BN35" s="77"/>
      <c r="BO35" s="77"/>
      <c r="BP35" s="78"/>
      <c r="BQ35" s="76">
        <v>0</v>
      </c>
      <c r="BR35" s="77"/>
      <c r="BS35" s="77"/>
      <c r="BT35" s="78"/>
      <c r="BU35" s="76">
        <f t="shared" si="2"/>
        <v>28691500</v>
      </c>
      <c r="BV35" s="77"/>
      <c r="BW35" s="77"/>
      <c r="BX35" s="77"/>
      <c r="BY35" s="78"/>
    </row>
    <row r="37" spans="1:79" ht="14.25" customHeight="1">
      <c r="A37" s="47" t="s">
        <v>233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5" customHeight="1">
      <c r="A38" s="75" t="s">
        <v>207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</row>
    <row r="39" spans="1:79" ht="22.5" customHeight="1">
      <c r="A39" s="49" t="s">
        <v>2</v>
      </c>
      <c r="B39" s="50"/>
      <c r="C39" s="50"/>
      <c r="D39" s="51"/>
      <c r="E39" s="49" t="s">
        <v>19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41" t="s">
        <v>229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3"/>
      <c r="AR39" s="55" t="s">
        <v>234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1:79" ht="36" customHeight="1">
      <c r="A40" s="52"/>
      <c r="B40" s="53"/>
      <c r="C40" s="53"/>
      <c r="D40" s="54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5" t="s">
        <v>4</v>
      </c>
      <c r="Y40" s="55"/>
      <c r="Z40" s="55"/>
      <c r="AA40" s="55"/>
      <c r="AB40" s="55"/>
      <c r="AC40" s="55" t="s">
        <v>3</v>
      </c>
      <c r="AD40" s="55"/>
      <c r="AE40" s="55"/>
      <c r="AF40" s="55"/>
      <c r="AG40" s="55"/>
      <c r="AH40" s="44" t="s">
        <v>116</v>
      </c>
      <c r="AI40" s="45"/>
      <c r="AJ40" s="45"/>
      <c r="AK40" s="45"/>
      <c r="AL40" s="46"/>
      <c r="AM40" s="41" t="s">
        <v>5</v>
      </c>
      <c r="AN40" s="42"/>
      <c r="AO40" s="42"/>
      <c r="AP40" s="42"/>
      <c r="AQ40" s="43"/>
      <c r="AR40" s="41" t="s">
        <v>4</v>
      </c>
      <c r="AS40" s="42"/>
      <c r="AT40" s="42"/>
      <c r="AU40" s="42"/>
      <c r="AV40" s="43"/>
      <c r="AW40" s="41" t="s">
        <v>3</v>
      </c>
      <c r="AX40" s="42"/>
      <c r="AY40" s="42"/>
      <c r="AZ40" s="42"/>
      <c r="BA40" s="43"/>
      <c r="BB40" s="44" t="s">
        <v>116</v>
      </c>
      <c r="BC40" s="45"/>
      <c r="BD40" s="45"/>
      <c r="BE40" s="45"/>
      <c r="BF40" s="46"/>
      <c r="BG40" s="41" t="s">
        <v>96</v>
      </c>
      <c r="BH40" s="42"/>
      <c r="BI40" s="42"/>
      <c r="BJ40" s="42"/>
      <c r="BK40" s="43"/>
    </row>
    <row r="41" spans="1:79" ht="15" customHeight="1">
      <c r="A41" s="41">
        <v>1</v>
      </c>
      <c r="B41" s="42"/>
      <c r="C41" s="42"/>
      <c r="D41" s="43"/>
      <c r="E41" s="41">
        <v>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55">
        <v>3</v>
      </c>
      <c r="Y41" s="55"/>
      <c r="Z41" s="55"/>
      <c r="AA41" s="55"/>
      <c r="AB41" s="55"/>
      <c r="AC41" s="55">
        <v>4</v>
      </c>
      <c r="AD41" s="55"/>
      <c r="AE41" s="55"/>
      <c r="AF41" s="55"/>
      <c r="AG41" s="55"/>
      <c r="AH41" s="55">
        <v>5</v>
      </c>
      <c r="AI41" s="55"/>
      <c r="AJ41" s="55"/>
      <c r="AK41" s="55"/>
      <c r="AL41" s="55"/>
      <c r="AM41" s="55">
        <v>6</v>
      </c>
      <c r="AN41" s="55"/>
      <c r="AO41" s="55"/>
      <c r="AP41" s="55"/>
      <c r="AQ41" s="55"/>
      <c r="AR41" s="41">
        <v>7</v>
      </c>
      <c r="AS41" s="42"/>
      <c r="AT41" s="42"/>
      <c r="AU41" s="42"/>
      <c r="AV41" s="43"/>
      <c r="AW41" s="41">
        <v>8</v>
      </c>
      <c r="AX41" s="42"/>
      <c r="AY41" s="42"/>
      <c r="AZ41" s="42"/>
      <c r="BA41" s="43"/>
      <c r="BB41" s="41">
        <v>9</v>
      </c>
      <c r="BC41" s="42"/>
      <c r="BD41" s="42"/>
      <c r="BE41" s="42"/>
      <c r="BF41" s="43"/>
      <c r="BG41" s="41">
        <v>10</v>
      </c>
      <c r="BH41" s="42"/>
      <c r="BI41" s="42"/>
      <c r="BJ41" s="42"/>
      <c r="BK41" s="43"/>
    </row>
    <row r="42" spans="1:79" ht="20.25" hidden="1" customHeight="1">
      <c r="A42" s="69" t="s">
        <v>56</v>
      </c>
      <c r="B42" s="70"/>
      <c r="C42" s="70"/>
      <c r="D42" s="71"/>
      <c r="E42" s="69" t="s">
        <v>57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9" t="s">
        <v>60</v>
      </c>
      <c r="Y42" s="79"/>
      <c r="Z42" s="79"/>
      <c r="AA42" s="79"/>
      <c r="AB42" s="79"/>
      <c r="AC42" s="79" t="s">
        <v>61</v>
      </c>
      <c r="AD42" s="79"/>
      <c r="AE42" s="79"/>
      <c r="AF42" s="79"/>
      <c r="AG42" s="79"/>
      <c r="AH42" s="69" t="s">
        <v>94</v>
      </c>
      <c r="AI42" s="70"/>
      <c r="AJ42" s="70"/>
      <c r="AK42" s="70"/>
      <c r="AL42" s="71"/>
      <c r="AM42" s="56" t="s">
        <v>171</v>
      </c>
      <c r="AN42" s="57"/>
      <c r="AO42" s="57"/>
      <c r="AP42" s="57"/>
      <c r="AQ42" s="58"/>
      <c r="AR42" s="69" t="s">
        <v>62</v>
      </c>
      <c r="AS42" s="70"/>
      <c r="AT42" s="70"/>
      <c r="AU42" s="70"/>
      <c r="AV42" s="71"/>
      <c r="AW42" s="69" t="s">
        <v>63</v>
      </c>
      <c r="AX42" s="70"/>
      <c r="AY42" s="70"/>
      <c r="AZ42" s="70"/>
      <c r="BA42" s="71"/>
      <c r="BB42" s="69" t="s">
        <v>95</v>
      </c>
      <c r="BC42" s="70"/>
      <c r="BD42" s="70"/>
      <c r="BE42" s="70"/>
      <c r="BF42" s="71"/>
      <c r="BG42" s="56" t="s">
        <v>171</v>
      </c>
      <c r="BH42" s="57"/>
      <c r="BI42" s="57"/>
      <c r="BJ42" s="57"/>
      <c r="BK42" s="58"/>
      <c r="CA42" t="s">
        <v>23</v>
      </c>
    </row>
    <row r="43" spans="1:79" s="25" customFormat="1" ht="12.75" customHeight="1">
      <c r="A43" s="59"/>
      <c r="B43" s="60"/>
      <c r="C43" s="60"/>
      <c r="D43" s="61"/>
      <c r="E43" s="62" t="s">
        <v>172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>
        <v>32493800</v>
      </c>
      <c r="Y43" s="67"/>
      <c r="Z43" s="67"/>
      <c r="AA43" s="67"/>
      <c r="AB43" s="68"/>
      <c r="AC43" s="66" t="s">
        <v>173</v>
      </c>
      <c r="AD43" s="67"/>
      <c r="AE43" s="67"/>
      <c r="AF43" s="67"/>
      <c r="AG43" s="68"/>
      <c r="AH43" s="66" t="s">
        <v>173</v>
      </c>
      <c r="AI43" s="67"/>
      <c r="AJ43" s="67"/>
      <c r="AK43" s="67"/>
      <c r="AL43" s="68"/>
      <c r="AM43" s="66">
        <f t="shared" ref="AM43:AM48" si="3">IF(ISNUMBER(X43),X43,0)+IF(ISNUMBER(AC43),AC43,0)</f>
        <v>32493800</v>
      </c>
      <c r="AN43" s="67"/>
      <c r="AO43" s="67"/>
      <c r="AP43" s="67"/>
      <c r="AQ43" s="68"/>
      <c r="AR43" s="66">
        <v>34378400</v>
      </c>
      <c r="AS43" s="67"/>
      <c r="AT43" s="67"/>
      <c r="AU43" s="67"/>
      <c r="AV43" s="68"/>
      <c r="AW43" s="66" t="s">
        <v>173</v>
      </c>
      <c r="AX43" s="67"/>
      <c r="AY43" s="67"/>
      <c r="AZ43" s="67"/>
      <c r="BA43" s="68"/>
      <c r="BB43" s="66" t="s">
        <v>173</v>
      </c>
      <c r="BC43" s="67"/>
      <c r="BD43" s="67"/>
      <c r="BE43" s="67"/>
      <c r="BF43" s="68"/>
      <c r="BG43" s="65">
        <f t="shared" ref="BG43:BG48" si="4">IF(ISNUMBER(AR43),AR43,0)+IF(ISNUMBER(AW43),AW43,0)</f>
        <v>34378400</v>
      </c>
      <c r="BH43" s="65"/>
      <c r="BI43" s="65"/>
      <c r="BJ43" s="65"/>
      <c r="BK43" s="65"/>
      <c r="CA43" s="25" t="s">
        <v>24</v>
      </c>
    </row>
    <row r="44" spans="1:79" s="25" customFormat="1" ht="25.5" customHeight="1">
      <c r="A44" s="59"/>
      <c r="B44" s="60"/>
      <c r="C44" s="60"/>
      <c r="D44" s="61"/>
      <c r="E44" s="62" t="s">
        <v>250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 t="s">
        <v>173</v>
      </c>
      <c r="Y44" s="67"/>
      <c r="Z44" s="67"/>
      <c r="AA44" s="67"/>
      <c r="AB44" s="68"/>
      <c r="AC44" s="66">
        <v>3400000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 t="shared" si="3"/>
        <v>3400000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3597200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5">
        <f t="shared" si="4"/>
        <v>3597200</v>
      </c>
      <c r="BH44" s="65"/>
      <c r="BI44" s="65"/>
      <c r="BJ44" s="65"/>
      <c r="BK44" s="65"/>
    </row>
    <row r="45" spans="1:79" s="25" customFormat="1" ht="25.5" customHeight="1">
      <c r="A45" s="59">
        <v>25010400</v>
      </c>
      <c r="B45" s="60"/>
      <c r="C45" s="60"/>
      <c r="D45" s="61"/>
      <c r="E45" s="62" t="s">
        <v>251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 t="shared" si="4"/>
        <v>0</v>
      </c>
      <c r="BH45" s="65"/>
      <c r="BI45" s="65"/>
      <c r="BJ45" s="65"/>
      <c r="BK45" s="65"/>
    </row>
    <row r="46" spans="1:79" s="25" customFormat="1" ht="12.75" customHeight="1">
      <c r="A46" s="59">
        <v>25020100</v>
      </c>
      <c r="B46" s="60"/>
      <c r="C46" s="60"/>
      <c r="D46" s="61"/>
      <c r="E46" s="62" t="s">
        <v>252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63.75" customHeight="1">
      <c r="A47" s="59">
        <v>25020200</v>
      </c>
      <c r="B47" s="60"/>
      <c r="C47" s="60"/>
      <c r="D47" s="61"/>
      <c r="E47" s="62" t="s">
        <v>253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3400000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3400000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3597200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3597200</v>
      </c>
      <c r="BH47" s="65"/>
      <c r="BI47" s="65"/>
      <c r="BJ47" s="65"/>
      <c r="BK47" s="65"/>
    </row>
    <row r="48" spans="1:79" s="6" customFormat="1" ht="12.75" customHeight="1">
      <c r="A48" s="81"/>
      <c r="B48" s="82"/>
      <c r="C48" s="82"/>
      <c r="D48" s="83"/>
      <c r="E48" s="84" t="s">
        <v>147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  <c r="X48" s="76">
        <v>32493800</v>
      </c>
      <c r="Y48" s="77"/>
      <c r="Z48" s="77"/>
      <c r="AA48" s="77"/>
      <c r="AB48" s="78"/>
      <c r="AC48" s="76">
        <v>3400000</v>
      </c>
      <c r="AD48" s="77"/>
      <c r="AE48" s="77"/>
      <c r="AF48" s="77"/>
      <c r="AG48" s="78"/>
      <c r="AH48" s="76">
        <v>0</v>
      </c>
      <c r="AI48" s="77"/>
      <c r="AJ48" s="77"/>
      <c r="AK48" s="77"/>
      <c r="AL48" s="78"/>
      <c r="AM48" s="76">
        <f t="shared" si="3"/>
        <v>35893800</v>
      </c>
      <c r="AN48" s="77"/>
      <c r="AO48" s="77"/>
      <c r="AP48" s="77"/>
      <c r="AQ48" s="78"/>
      <c r="AR48" s="76">
        <v>34378400</v>
      </c>
      <c r="AS48" s="77"/>
      <c r="AT48" s="77"/>
      <c r="AU48" s="77"/>
      <c r="AV48" s="78"/>
      <c r="AW48" s="76">
        <v>3597200</v>
      </c>
      <c r="AX48" s="77"/>
      <c r="AY48" s="77"/>
      <c r="AZ48" s="77"/>
      <c r="BA48" s="78"/>
      <c r="BB48" s="76">
        <v>0</v>
      </c>
      <c r="BC48" s="77"/>
      <c r="BD48" s="77"/>
      <c r="BE48" s="77"/>
      <c r="BF48" s="78"/>
      <c r="BG48" s="80">
        <f t="shared" si="4"/>
        <v>37975600</v>
      </c>
      <c r="BH48" s="80"/>
      <c r="BI48" s="80"/>
      <c r="BJ48" s="80"/>
      <c r="BK48" s="80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34" t="s">
        <v>117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9"/>
    </row>
    <row r="52" spans="1:79" ht="14.25" customHeight="1">
      <c r="A52" s="34" t="s">
        <v>220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</row>
    <row r="53" spans="1:79" ht="15" customHeight="1">
      <c r="A53" s="48" t="s">
        <v>207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</row>
    <row r="54" spans="1:79" ht="23.1" customHeight="1">
      <c r="A54" s="87" t="s">
        <v>118</v>
      </c>
      <c r="B54" s="88"/>
      <c r="C54" s="88"/>
      <c r="D54" s="89"/>
      <c r="E54" s="55" t="s">
        <v>19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1" t="s">
        <v>208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3"/>
      <c r="AN54" s="41" t="s">
        <v>211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3"/>
      <c r="BG54" s="41" t="s">
        <v>219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</row>
    <row r="55" spans="1:79" ht="48.75" customHeight="1">
      <c r="A55" s="90"/>
      <c r="B55" s="91"/>
      <c r="C55" s="91"/>
      <c r="D55" s="9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4</v>
      </c>
      <c r="V55" s="42"/>
      <c r="W55" s="42"/>
      <c r="X55" s="42"/>
      <c r="Y55" s="43"/>
      <c r="Z55" s="41" t="s">
        <v>3</v>
      </c>
      <c r="AA55" s="42"/>
      <c r="AB55" s="42"/>
      <c r="AC55" s="42"/>
      <c r="AD55" s="43"/>
      <c r="AE55" s="44" t="s">
        <v>116</v>
      </c>
      <c r="AF55" s="45"/>
      <c r="AG55" s="45"/>
      <c r="AH55" s="46"/>
      <c r="AI55" s="41" t="s">
        <v>5</v>
      </c>
      <c r="AJ55" s="42"/>
      <c r="AK55" s="42"/>
      <c r="AL55" s="42"/>
      <c r="AM55" s="43"/>
      <c r="AN55" s="41" t="s">
        <v>4</v>
      </c>
      <c r="AO55" s="42"/>
      <c r="AP55" s="42"/>
      <c r="AQ55" s="42"/>
      <c r="AR55" s="43"/>
      <c r="AS55" s="41" t="s">
        <v>3</v>
      </c>
      <c r="AT55" s="42"/>
      <c r="AU55" s="42"/>
      <c r="AV55" s="42"/>
      <c r="AW55" s="43"/>
      <c r="AX55" s="44" t="s">
        <v>116</v>
      </c>
      <c r="AY55" s="45"/>
      <c r="AZ55" s="45"/>
      <c r="BA55" s="46"/>
      <c r="BB55" s="41" t="s">
        <v>96</v>
      </c>
      <c r="BC55" s="42"/>
      <c r="BD55" s="42"/>
      <c r="BE55" s="42"/>
      <c r="BF55" s="43"/>
      <c r="BG55" s="41" t="s">
        <v>4</v>
      </c>
      <c r="BH55" s="42"/>
      <c r="BI55" s="42"/>
      <c r="BJ55" s="42"/>
      <c r="BK55" s="43"/>
      <c r="BL55" s="41" t="s">
        <v>3</v>
      </c>
      <c r="BM55" s="42"/>
      <c r="BN55" s="42"/>
      <c r="BO55" s="42"/>
      <c r="BP55" s="43"/>
      <c r="BQ55" s="44" t="s">
        <v>116</v>
      </c>
      <c r="BR55" s="45"/>
      <c r="BS55" s="45"/>
      <c r="BT55" s="46"/>
      <c r="BU55" s="41" t="s">
        <v>97</v>
      </c>
      <c r="BV55" s="42"/>
      <c r="BW55" s="42"/>
      <c r="BX55" s="42"/>
      <c r="BY55" s="43"/>
    </row>
    <row r="56" spans="1:79" ht="15" customHeight="1">
      <c r="A56" s="41">
        <v>1</v>
      </c>
      <c r="B56" s="42"/>
      <c r="C56" s="42"/>
      <c r="D56" s="43"/>
      <c r="E56" s="41">
        <v>2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41">
        <v>3</v>
      </c>
      <c r="V56" s="42"/>
      <c r="W56" s="42"/>
      <c r="X56" s="42"/>
      <c r="Y56" s="43"/>
      <c r="Z56" s="41">
        <v>4</v>
      </c>
      <c r="AA56" s="42"/>
      <c r="AB56" s="42"/>
      <c r="AC56" s="42"/>
      <c r="AD56" s="43"/>
      <c r="AE56" s="41">
        <v>5</v>
      </c>
      <c r="AF56" s="42"/>
      <c r="AG56" s="42"/>
      <c r="AH56" s="43"/>
      <c r="AI56" s="41">
        <v>6</v>
      </c>
      <c r="AJ56" s="42"/>
      <c r="AK56" s="42"/>
      <c r="AL56" s="42"/>
      <c r="AM56" s="43"/>
      <c r="AN56" s="41">
        <v>7</v>
      </c>
      <c r="AO56" s="42"/>
      <c r="AP56" s="42"/>
      <c r="AQ56" s="42"/>
      <c r="AR56" s="43"/>
      <c r="AS56" s="41">
        <v>8</v>
      </c>
      <c r="AT56" s="42"/>
      <c r="AU56" s="42"/>
      <c r="AV56" s="42"/>
      <c r="AW56" s="43"/>
      <c r="AX56" s="41">
        <v>9</v>
      </c>
      <c r="AY56" s="42"/>
      <c r="AZ56" s="42"/>
      <c r="BA56" s="43"/>
      <c r="BB56" s="41">
        <v>10</v>
      </c>
      <c r="BC56" s="42"/>
      <c r="BD56" s="42"/>
      <c r="BE56" s="42"/>
      <c r="BF56" s="43"/>
      <c r="BG56" s="41">
        <v>11</v>
      </c>
      <c r="BH56" s="42"/>
      <c r="BI56" s="42"/>
      <c r="BJ56" s="42"/>
      <c r="BK56" s="43"/>
      <c r="BL56" s="41">
        <v>12</v>
      </c>
      <c r="BM56" s="42"/>
      <c r="BN56" s="42"/>
      <c r="BO56" s="42"/>
      <c r="BP56" s="43"/>
      <c r="BQ56" s="41">
        <v>13</v>
      </c>
      <c r="BR56" s="42"/>
      <c r="BS56" s="42"/>
      <c r="BT56" s="43"/>
      <c r="BU56" s="41">
        <v>14</v>
      </c>
      <c r="BV56" s="42"/>
      <c r="BW56" s="42"/>
      <c r="BX56" s="42"/>
      <c r="BY56" s="43"/>
    </row>
    <row r="57" spans="1:79" s="1" customFormat="1" ht="12.75" hidden="1" customHeight="1">
      <c r="A57" s="69" t="s">
        <v>64</v>
      </c>
      <c r="B57" s="70"/>
      <c r="C57" s="70"/>
      <c r="D57" s="71"/>
      <c r="E57" s="69" t="s">
        <v>57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69" t="s">
        <v>65</v>
      </c>
      <c r="V57" s="70"/>
      <c r="W57" s="70"/>
      <c r="X57" s="70"/>
      <c r="Y57" s="71"/>
      <c r="Z57" s="69" t="s">
        <v>66</v>
      </c>
      <c r="AA57" s="70"/>
      <c r="AB57" s="70"/>
      <c r="AC57" s="70"/>
      <c r="AD57" s="71"/>
      <c r="AE57" s="69" t="s">
        <v>91</v>
      </c>
      <c r="AF57" s="70"/>
      <c r="AG57" s="70"/>
      <c r="AH57" s="71"/>
      <c r="AI57" s="56" t="s">
        <v>170</v>
      </c>
      <c r="AJ57" s="57"/>
      <c r="AK57" s="57"/>
      <c r="AL57" s="57"/>
      <c r="AM57" s="58"/>
      <c r="AN57" s="69" t="s">
        <v>67</v>
      </c>
      <c r="AO57" s="70"/>
      <c r="AP57" s="70"/>
      <c r="AQ57" s="70"/>
      <c r="AR57" s="71"/>
      <c r="AS57" s="69" t="s">
        <v>68</v>
      </c>
      <c r="AT57" s="70"/>
      <c r="AU57" s="70"/>
      <c r="AV57" s="70"/>
      <c r="AW57" s="71"/>
      <c r="AX57" s="69" t="s">
        <v>92</v>
      </c>
      <c r="AY57" s="70"/>
      <c r="AZ57" s="70"/>
      <c r="BA57" s="71"/>
      <c r="BB57" s="56" t="s">
        <v>170</v>
      </c>
      <c r="BC57" s="57"/>
      <c r="BD57" s="57"/>
      <c r="BE57" s="57"/>
      <c r="BF57" s="58"/>
      <c r="BG57" s="69" t="s">
        <v>58</v>
      </c>
      <c r="BH57" s="70"/>
      <c r="BI57" s="70"/>
      <c r="BJ57" s="70"/>
      <c r="BK57" s="71"/>
      <c r="BL57" s="69" t="s">
        <v>59</v>
      </c>
      <c r="BM57" s="70"/>
      <c r="BN57" s="70"/>
      <c r="BO57" s="70"/>
      <c r="BP57" s="71"/>
      <c r="BQ57" s="69" t="s">
        <v>93</v>
      </c>
      <c r="BR57" s="70"/>
      <c r="BS57" s="70"/>
      <c r="BT57" s="71"/>
      <c r="BU57" s="56" t="s">
        <v>170</v>
      </c>
      <c r="BV57" s="57"/>
      <c r="BW57" s="57"/>
      <c r="BX57" s="57"/>
      <c r="BY57" s="58"/>
      <c r="CA57" t="s">
        <v>25</v>
      </c>
    </row>
    <row r="58" spans="1:79" s="25" customFormat="1" ht="12.75" customHeight="1">
      <c r="A58" s="59">
        <v>2111</v>
      </c>
      <c r="B58" s="60"/>
      <c r="C58" s="60"/>
      <c r="D58" s="61"/>
      <c r="E58" s="62" t="s">
        <v>254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15393000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ref="AI58:AI74" si="5">IF(ISNUMBER(U58),U58,0)+IF(ISNUMBER(Z58),Z58,0)</f>
        <v>15393000</v>
      </c>
      <c r="AJ58" s="67"/>
      <c r="AK58" s="67"/>
      <c r="AL58" s="67"/>
      <c r="AM58" s="68"/>
      <c r="AN58" s="66">
        <v>15322800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ref="BB58:BB74" si="6">IF(ISNUMBER(AN58),AN58,0)+IF(ISNUMBER(AS58),AS58,0)</f>
        <v>15322800</v>
      </c>
      <c r="BC58" s="67"/>
      <c r="BD58" s="67"/>
      <c r="BE58" s="67"/>
      <c r="BF58" s="68"/>
      <c r="BG58" s="66">
        <v>13123500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ref="BU58:BU74" si="7">IF(ISNUMBER(BG58),BG58,0)+IF(ISNUMBER(BL58),BL58,0)</f>
        <v>13123500</v>
      </c>
      <c r="BV58" s="67"/>
      <c r="BW58" s="67"/>
      <c r="BX58" s="67"/>
      <c r="BY58" s="68"/>
      <c r="CA58" s="25" t="s">
        <v>26</v>
      </c>
    </row>
    <row r="59" spans="1:79" s="25" customFormat="1" ht="12.75" customHeight="1">
      <c r="A59" s="59">
        <v>2120</v>
      </c>
      <c r="B59" s="60"/>
      <c r="C59" s="60"/>
      <c r="D59" s="61"/>
      <c r="E59" s="62" t="s">
        <v>255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3305100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5"/>
        <v>3305100</v>
      </c>
      <c r="AJ59" s="67"/>
      <c r="AK59" s="67"/>
      <c r="AL59" s="67"/>
      <c r="AM59" s="68"/>
      <c r="AN59" s="66">
        <v>3339400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6"/>
        <v>3339400</v>
      </c>
      <c r="BC59" s="67"/>
      <c r="BD59" s="67"/>
      <c r="BE59" s="67"/>
      <c r="BF59" s="68"/>
      <c r="BG59" s="66">
        <v>2923970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7"/>
        <v>2923970</v>
      </c>
      <c r="BV59" s="67"/>
      <c r="BW59" s="67"/>
      <c r="BX59" s="67"/>
      <c r="BY59" s="68"/>
    </row>
    <row r="60" spans="1:79" s="25" customFormat="1" ht="12.75" customHeight="1">
      <c r="A60" s="59">
        <v>2210</v>
      </c>
      <c r="B60" s="60"/>
      <c r="C60" s="60"/>
      <c r="D60" s="61"/>
      <c r="E60" s="62" t="s">
        <v>256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175480</v>
      </c>
      <c r="V60" s="67"/>
      <c r="W60" s="67"/>
      <c r="X60" s="67"/>
      <c r="Y60" s="68"/>
      <c r="Z60" s="66">
        <v>2691716.26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5"/>
        <v>2867196.26</v>
      </c>
      <c r="AJ60" s="67"/>
      <c r="AK60" s="67"/>
      <c r="AL60" s="67"/>
      <c r="AM60" s="68"/>
      <c r="AN60" s="66">
        <v>700000</v>
      </c>
      <c r="AO60" s="67"/>
      <c r="AP60" s="67"/>
      <c r="AQ60" s="67"/>
      <c r="AR60" s="68"/>
      <c r="AS60" s="66">
        <v>700000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6"/>
        <v>1400000</v>
      </c>
      <c r="BC60" s="67"/>
      <c r="BD60" s="67"/>
      <c r="BE60" s="67"/>
      <c r="BF60" s="68"/>
      <c r="BG60" s="66">
        <v>454230</v>
      </c>
      <c r="BH60" s="67"/>
      <c r="BI60" s="67"/>
      <c r="BJ60" s="67"/>
      <c r="BK60" s="68"/>
      <c r="BL60" s="66">
        <v>503000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7"/>
        <v>957230</v>
      </c>
      <c r="BV60" s="67"/>
      <c r="BW60" s="67"/>
      <c r="BX60" s="67"/>
      <c r="BY60" s="68"/>
    </row>
    <row r="61" spans="1:79" s="25" customFormat="1" ht="12.75" customHeight="1">
      <c r="A61" s="59">
        <v>2220</v>
      </c>
      <c r="B61" s="60"/>
      <c r="C61" s="60"/>
      <c r="D61" s="61"/>
      <c r="E61" s="62" t="s">
        <v>257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400000</v>
      </c>
      <c r="V61" s="67"/>
      <c r="W61" s="67"/>
      <c r="X61" s="67"/>
      <c r="Y61" s="68"/>
      <c r="Z61" s="66">
        <v>1077451.6200000001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5"/>
        <v>1477451.62</v>
      </c>
      <c r="AJ61" s="67"/>
      <c r="AK61" s="67"/>
      <c r="AL61" s="67"/>
      <c r="AM61" s="68"/>
      <c r="AN61" s="66">
        <v>495000</v>
      </c>
      <c r="AO61" s="67"/>
      <c r="AP61" s="67"/>
      <c r="AQ61" s="67"/>
      <c r="AR61" s="68"/>
      <c r="AS61" s="66">
        <v>605000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6"/>
        <v>1100000</v>
      </c>
      <c r="BC61" s="67"/>
      <c r="BD61" s="67"/>
      <c r="BE61" s="67"/>
      <c r="BF61" s="68"/>
      <c r="BG61" s="66">
        <v>642700</v>
      </c>
      <c r="BH61" s="67"/>
      <c r="BI61" s="67"/>
      <c r="BJ61" s="67"/>
      <c r="BK61" s="68"/>
      <c r="BL61" s="66">
        <v>785500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7"/>
        <v>1428200</v>
      </c>
      <c r="BV61" s="67"/>
      <c r="BW61" s="67"/>
      <c r="BX61" s="67"/>
      <c r="BY61" s="68"/>
    </row>
    <row r="62" spans="1:79" s="25" customFormat="1" ht="12.75" customHeight="1">
      <c r="A62" s="59">
        <v>2230</v>
      </c>
      <c r="B62" s="60"/>
      <c r="C62" s="60"/>
      <c r="D62" s="61"/>
      <c r="E62" s="62" t="s">
        <v>258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1058540</v>
      </c>
      <c r="V62" s="67"/>
      <c r="W62" s="67"/>
      <c r="X62" s="67"/>
      <c r="Y62" s="68"/>
      <c r="Z62" s="66">
        <v>4299194.6500000004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5"/>
        <v>5357734.6500000004</v>
      </c>
      <c r="AJ62" s="67"/>
      <c r="AK62" s="67"/>
      <c r="AL62" s="67"/>
      <c r="AM62" s="68"/>
      <c r="AN62" s="66">
        <v>2104700</v>
      </c>
      <c r="AO62" s="67"/>
      <c r="AP62" s="67"/>
      <c r="AQ62" s="67"/>
      <c r="AR62" s="68"/>
      <c r="AS62" s="66">
        <v>1340000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6"/>
        <v>3444700</v>
      </c>
      <c r="BC62" s="67"/>
      <c r="BD62" s="67"/>
      <c r="BE62" s="67"/>
      <c r="BF62" s="68"/>
      <c r="BG62" s="66">
        <v>3043900</v>
      </c>
      <c r="BH62" s="67"/>
      <c r="BI62" s="67"/>
      <c r="BJ62" s="67"/>
      <c r="BK62" s="68"/>
      <c r="BL62" s="66">
        <v>1961500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7"/>
        <v>5005400</v>
      </c>
      <c r="BV62" s="67"/>
      <c r="BW62" s="67"/>
      <c r="BX62" s="67"/>
      <c r="BY62" s="68"/>
    </row>
    <row r="63" spans="1:79" s="25" customFormat="1" ht="12.75" customHeight="1">
      <c r="A63" s="59">
        <v>2240</v>
      </c>
      <c r="B63" s="60"/>
      <c r="C63" s="60"/>
      <c r="D63" s="61"/>
      <c r="E63" s="62" t="s">
        <v>259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302115</v>
      </c>
      <c r="V63" s="67"/>
      <c r="W63" s="67"/>
      <c r="X63" s="67"/>
      <c r="Y63" s="68"/>
      <c r="Z63" s="66">
        <v>29808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331923</v>
      </c>
      <c r="AJ63" s="67"/>
      <c r="AK63" s="67"/>
      <c r="AL63" s="67"/>
      <c r="AM63" s="68"/>
      <c r="AN63" s="66">
        <v>359000</v>
      </c>
      <c r="AO63" s="67"/>
      <c r="AP63" s="67"/>
      <c r="AQ63" s="67"/>
      <c r="AR63" s="68"/>
      <c r="AS63" s="66">
        <v>15000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374000</v>
      </c>
      <c r="BC63" s="67"/>
      <c r="BD63" s="67"/>
      <c r="BE63" s="67"/>
      <c r="BF63" s="68"/>
      <c r="BG63" s="66">
        <v>840500</v>
      </c>
      <c r="BH63" s="67"/>
      <c r="BI63" s="67"/>
      <c r="BJ63" s="67"/>
      <c r="BK63" s="68"/>
      <c r="BL63" s="66">
        <v>15000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855500</v>
      </c>
      <c r="BV63" s="67"/>
      <c r="BW63" s="67"/>
      <c r="BX63" s="67"/>
      <c r="BY63" s="68"/>
    </row>
    <row r="64" spans="1:79" s="25" customFormat="1" ht="12.75" customHeight="1">
      <c r="A64" s="59">
        <v>2250</v>
      </c>
      <c r="B64" s="60"/>
      <c r="C64" s="60"/>
      <c r="D64" s="61"/>
      <c r="E64" s="62" t="s">
        <v>260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37497.72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37497.72</v>
      </c>
      <c r="AJ64" s="67"/>
      <c r="AK64" s="67"/>
      <c r="AL64" s="67"/>
      <c r="AM64" s="68"/>
      <c r="AN64" s="66">
        <v>51600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51600</v>
      </c>
      <c r="BC64" s="67"/>
      <c r="BD64" s="67"/>
      <c r="BE64" s="67"/>
      <c r="BF64" s="68"/>
      <c r="BG64" s="66">
        <v>80000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80000</v>
      </c>
      <c r="BV64" s="67"/>
      <c r="BW64" s="67"/>
      <c r="BX64" s="67"/>
      <c r="BY64" s="68"/>
    </row>
    <row r="65" spans="1:77" s="25" customFormat="1" ht="12.75" customHeight="1">
      <c r="A65" s="59">
        <v>2271</v>
      </c>
      <c r="B65" s="60"/>
      <c r="C65" s="60"/>
      <c r="D65" s="61"/>
      <c r="E65" s="62" t="s">
        <v>261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2759952.7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2759952.7</v>
      </c>
      <c r="AJ65" s="67"/>
      <c r="AK65" s="67"/>
      <c r="AL65" s="67"/>
      <c r="AM65" s="68"/>
      <c r="AN65" s="66">
        <v>2462500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2462500</v>
      </c>
      <c r="BC65" s="67"/>
      <c r="BD65" s="67"/>
      <c r="BE65" s="67"/>
      <c r="BF65" s="68"/>
      <c r="BG65" s="66">
        <v>2539300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2539300</v>
      </c>
      <c r="BV65" s="67"/>
      <c r="BW65" s="67"/>
      <c r="BX65" s="67"/>
      <c r="BY65" s="68"/>
    </row>
    <row r="66" spans="1:77" s="25" customFormat="1" ht="12.75" customHeight="1">
      <c r="A66" s="59">
        <v>2272</v>
      </c>
      <c r="B66" s="60"/>
      <c r="C66" s="60"/>
      <c r="D66" s="61"/>
      <c r="E66" s="62" t="s">
        <v>262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222253.59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222253.59</v>
      </c>
      <c r="AJ66" s="67"/>
      <c r="AK66" s="67"/>
      <c r="AL66" s="67"/>
      <c r="AM66" s="68"/>
      <c r="AN66" s="66">
        <v>247500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247500</v>
      </c>
      <c r="BC66" s="67"/>
      <c r="BD66" s="67"/>
      <c r="BE66" s="67"/>
      <c r="BF66" s="68"/>
      <c r="BG66" s="66">
        <v>259200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259200</v>
      </c>
      <c r="BV66" s="67"/>
      <c r="BW66" s="67"/>
      <c r="BX66" s="67"/>
      <c r="BY66" s="68"/>
    </row>
    <row r="67" spans="1:77" s="25" customFormat="1" ht="12.75" customHeight="1">
      <c r="A67" s="59">
        <v>2273</v>
      </c>
      <c r="B67" s="60"/>
      <c r="C67" s="60"/>
      <c r="D67" s="61"/>
      <c r="E67" s="62" t="s">
        <v>263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460077.59</v>
      </c>
      <c r="V67" s="67"/>
      <c r="W67" s="67"/>
      <c r="X67" s="67"/>
      <c r="Y67" s="68"/>
      <c r="Z67" s="66">
        <v>8.2200000000000006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460085.81</v>
      </c>
      <c r="AJ67" s="67"/>
      <c r="AK67" s="67"/>
      <c r="AL67" s="67"/>
      <c r="AM67" s="68"/>
      <c r="AN67" s="66">
        <v>654000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654000</v>
      </c>
      <c r="BC67" s="67"/>
      <c r="BD67" s="67"/>
      <c r="BE67" s="67"/>
      <c r="BF67" s="68"/>
      <c r="BG67" s="66">
        <v>874500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874500</v>
      </c>
      <c r="BV67" s="67"/>
      <c r="BW67" s="67"/>
      <c r="BX67" s="67"/>
      <c r="BY67" s="68"/>
    </row>
    <row r="68" spans="1:77" s="25" customFormat="1" ht="25.5" customHeight="1">
      <c r="A68" s="59">
        <v>2275</v>
      </c>
      <c r="B68" s="60"/>
      <c r="C68" s="60"/>
      <c r="D68" s="61"/>
      <c r="E68" s="62" t="s">
        <v>264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110990.49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110990.49</v>
      </c>
      <c r="AJ68" s="67"/>
      <c r="AK68" s="67"/>
      <c r="AL68" s="67"/>
      <c r="AM68" s="68"/>
      <c r="AN68" s="66">
        <v>115800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115800</v>
      </c>
      <c r="BC68" s="67"/>
      <c r="BD68" s="67"/>
      <c r="BE68" s="67"/>
      <c r="BF68" s="68"/>
      <c r="BG68" s="66">
        <v>49500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49500</v>
      </c>
      <c r="BV68" s="67"/>
      <c r="BW68" s="67"/>
      <c r="BX68" s="67"/>
      <c r="BY68" s="68"/>
    </row>
    <row r="69" spans="1:77" s="25" customFormat="1" ht="38.25" customHeight="1">
      <c r="A69" s="59">
        <v>2282</v>
      </c>
      <c r="B69" s="60"/>
      <c r="C69" s="60"/>
      <c r="D69" s="61"/>
      <c r="E69" s="62" t="s">
        <v>265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8866.36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8866.36</v>
      </c>
      <c r="AJ69" s="67"/>
      <c r="AK69" s="67"/>
      <c r="AL69" s="67"/>
      <c r="AM69" s="68"/>
      <c r="AN69" s="66">
        <v>31500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31500</v>
      </c>
      <c r="BC69" s="67"/>
      <c r="BD69" s="67"/>
      <c r="BE69" s="67"/>
      <c r="BF69" s="68"/>
      <c r="BG69" s="66">
        <v>31300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31300</v>
      </c>
      <c r="BV69" s="67"/>
      <c r="BW69" s="67"/>
      <c r="BX69" s="67"/>
      <c r="BY69" s="68"/>
    </row>
    <row r="70" spans="1:77" s="25" customFormat="1" ht="12.75" customHeight="1">
      <c r="A70" s="59">
        <v>2710</v>
      </c>
      <c r="B70" s="60"/>
      <c r="C70" s="60"/>
      <c r="D70" s="61"/>
      <c r="E70" s="62" t="s">
        <v>266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373500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373500</v>
      </c>
      <c r="AJ70" s="67"/>
      <c r="AK70" s="67"/>
      <c r="AL70" s="67"/>
      <c r="AM70" s="68"/>
      <c r="AN70" s="66">
        <v>381000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381000</v>
      </c>
      <c r="BC70" s="67"/>
      <c r="BD70" s="67"/>
      <c r="BE70" s="67"/>
      <c r="BF70" s="68"/>
      <c r="BG70" s="66">
        <v>426800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426800</v>
      </c>
      <c r="BV70" s="67"/>
      <c r="BW70" s="67"/>
      <c r="BX70" s="67"/>
      <c r="BY70" s="68"/>
    </row>
    <row r="71" spans="1:77" s="25" customFormat="1" ht="12.75" customHeight="1">
      <c r="A71" s="59">
        <v>2730</v>
      </c>
      <c r="B71" s="60"/>
      <c r="C71" s="60"/>
      <c r="D71" s="61"/>
      <c r="E71" s="62" t="s">
        <v>174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0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0</v>
      </c>
      <c r="AJ71" s="67"/>
      <c r="AK71" s="67"/>
      <c r="AL71" s="67"/>
      <c r="AM71" s="68"/>
      <c r="AN71" s="66">
        <v>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0</v>
      </c>
      <c r="BC71" s="67"/>
      <c r="BD71" s="67"/>
      <c r="BE71" s="67"/>
      <c r="BF71" s="68"/>
      <c r="BG71" s="66">
        <v>2000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2000</v>
      </c>
      <c r="BV71" s="67"/>
      <c r="BW71" s="67"/>
      <c r="BX71" s="67"/>
      <c r="BY71" s="68"/>
    </row>
    <row r="72" spans="1:77" s="25" customFormat="1" ht="12.75" customHeight="1">
      <c r="A72" s="59">
        <v>2800</v>
      </c>
      <c r="B72" s="60"/>
      <c r="C72" s="60"/>
      <c r="D72" s="61"/>
      <c r="E72" s="62" t="s">
        <v>267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3.43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3.43</v>
      </c>
      <c r="AJ72" s="67"/>
      <c r="AK72" s="67"/>
      <c r="AL72" s="67"/>
      <c r="AM72" s="68"/>
      <c r="AN72" s="66">
        <v>100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100</v>
      </c>
      <c r="BC72" s="67"/>
      <c r="BD72" s="67"/>
      <c r="BE72" s="67"/>
      <c r="BF72" s="68"/>
      <c r="BG72" s="66">
        <v>100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100</v>
      </c>
      <c r="BV72" s="67"/>
      <c r="BW72" s="67"/>
      <c r="BX72" s="67"/>
      <c r="BY72" s="68"/>
    </row>
    <row r="73" spans="1:77" s="25" customFormat="1" ht="25.5" customHeight="1">
      <c r="A73" s="59">
        <v>3110</v>
      </c>
      <c r="B73" s="60"/>
      <c r="C73" s="60"/>
      <c r="D73" s="61"/>
      <c r="E73" s="62" t="s">
        <v>268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0</v>
      </c>
      <c r="V73" s="67"/>
      <c r="W73" s="67"/>
      <c r="X73" s="67"/>
      <c r="Y73" s="68"/>
      <c r="Z73" s="66">
        <v>769409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769409</v>
      </c>
      <c r="AJ73" s="67"/>
      <c r="AK73" s="67"/>
      <c r="AL73" s="67"/>
      <c r="AM73" s="68"/>
      <c r="AN73" s="66">
        <v>0</v>
      </c>
      <c r="AO73" s="67"/>
      <c r="AP73" s="67"/>
      <c r="AQ73" s="67"/>
      <c r="AR73" s="68"/>
      <c r="AS73" s="66">
        <v>40000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40000</v>
      </c>
      <c r="BC73" s="67"/>
      <c r="BD73" s="67"/>
      <c r="BE73" s="67"/>
      <c r="BF73" s="68"/>
      <c r="BG73" s="66">
        <v>0</v>
      </c>
      <c r="BH73" s="67"/>
      <c r="BI73" s="67"/>
      <c r="BJ73" s="67"/>
      <c r="BK73" s="68"/>
      <c r="BL73" s="66">
        <v>135000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135000</v>
      </c>
      <c r="BV73" s="67"/>
      <c r="BW73" s="67"/>
      <c r="BX73" s="67"/>
      <c r="BY73" s="68"/>
    </row>
    <row r="74" spans="1:77" s="6" customFormat="1" ht="12.75" customHeight="1">
      <c r="A74" s="81"/>
      <c r="B74" s="82"/>
      <c r="C74" s="82"/>
      <c r="D74" s="83"/>
      <c r="E74" s="84" t="s">
        <v>147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76">
        <v>24607376.879999995</v>
      </c>
      <c r="V74" s="77"/>
      <c r="W74" s="77"/>
      <c r="X74" s="77"/>
      <c r="Y74" s="78"/>
      <c r="Z74" s="76">
        <v>8867587.75</v>
      </c>
      <c r="AA74" s="77"/>
      <c r="AB74" s="77"/>
      <c r="AC74" s="77"/>
      <c r="AD74" s="78"/>
      <c r="AE74" s="76">
        <v>0</v>
      </c>
      <c r="AF74" s="77"/>
      <c r="AG74" s="77"/>
      <c r="AH74" s="78"/>
      <c r="AI74" s="76">
        <f t="shared" si="5"/>
        <v>33474964.629999995</v>
      </c>
      <c r="AJ74" s="77"/>
      <c r="AK74" s="77"/>
      <c r="AL74" s="77"/>
      <c r="AM74" s="78"/>
      <c r="AN74" s="76">
        <v>26264900</v>
      </c>
      <c r="AO74" s="77"/>
      <c r="AP74" s="77"/>
      <c r="AQ74" s="77"/>
      <c r="AR74" s="78"/>
      <c r="AS74" s="76">
        <v>2700000</v>
      </c>
      <c r="AT74" s="77"/>
      <c r="AU74" s="77"/>
      <c r="AV74" s="77"/>
      <c r="AW74" s="78"/>
      <c r="AX74" s="76">
        <v>0</v>
      </c>
      <c r="AY74" s="77"/>
      <c r="AZ74" s="77"/>
      <c r="BA74" s="78"/>
      <c r="BB74" s="76">
        <f t="shared" si="6"/>
        <v>28964900</v>
      </c>
      <c r="BC74" s="77"/>
      <c r="BD74" s="77"/>
      <c r="BE74" s="77"/>
      <c r="BF74" s="78"/>
      <c r="BG74" s="76">
        <v>25291500</v>
      </c>
      <c r="BH74" s="77"/>
      <c r="BI74" s="77"/>
      <c r="BJ74" s="77"/>
      <c r="BK74" s="78"/>
      <c r="BL74" s="76">
        <v>3400000</v>
      </c>
      <c r="BM74" s="77"/>
      <c r="BN74" s="77"/>
      <c r="BO74" s="77"/>
      <c r="BP74" s="78"/>
      <c r="BQ74" s="76">
        <v>0</v>
      </c>
      <c r="BR74" s="77"/>
      <c r="BS74" s="77"/>
      <c r="BT74" s="78"/>
      <c r="BU74" s="76">
        <f t="shared" si="7"/>
        <v>28691500</v>
      </c>
      <c r="BV74" s="77"/>
      <c r="BW74" s="77"/>
      <c r="BX74" s="77"/>
      <c r="BY74" s="78"/>
    </row>
    <row r="76" spans="1:77" ht="14.25" customHeight="1">
      <c r="A76" s="34" t="s">
        <v>221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77" ht="15" customHeight="1">
      <c r="A77" s="75" t="s">
        <v>207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</row>
    <row r="78" spans="1:77" ht="23.1" customHeight="1">
      <c r="A78" s="87" t="s">
        <v>119</v>
      </c>
      <c r="B78" s="88"/>
      <c r="C78" s="88"/>
      <c r="D78" s="88"/>
      <c r="E78" s="89"/>
      <c r="F78" s="55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41" t="s">
        <v>208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3"/>
      <c r="AN78" s="41" t="s">
        <v>211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3"/>
      <c r="BG78" s="41" t="s">
        <v>219</v>
      </c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3"/>
    </row>
    <row r="79" spans="1:77" ht="51.75" customHeight="1">
      <c r="A79" s="90"/>
      <c r="B79" s="91"/>
      <c r="C79" s="91"/>
      <c r="D79" s="91"/>
      <c r="E79" s="92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41" t="s">
        <v>4</v>
      </c>
      <c r="V79" s="42"/>
      <c r="W79" s="42"/>
      <c r="X79" s="42"/>
      <c r="Y79" s="43"/>
      <c r="Z79" s="41" t="s">
        <v>3</v>
      </c>
      <c r="AA79" s="42"/>
      <c r="AB79" s="42"/>
      <c r="AC79" s="42"/>
      <c r="AD79" s="43"/>
      <c r="AE79" s="44" t="s">
        <v>116</v>
      </c>
      <c r="AF79" s="45"/>
      <c r="AG79" s="45"/>
      <c r="AH79" s="46"/>
      <c r="AI79" s="41" t="s">
        <v>5</v>
      </c>
      <c r="AJ79" s="42"/>
      <c r="AK79" s="42"/>
      <c r="AL79" s="42"/>
      <c r="AM79" s="43"/>
      <c r="AN79" s="41" t="s">
        <v>4</v>
      </c>
      <c r="AO79" s="42"/>
      <c r="AP79" s="42"/>
      <c r="AQ79" s="42"/>
      <c r="AR79" s="43"/>
      <c r="AS79" s="41" t="s">
        <v>3</v>
      </c>
      <c r="AT79" s="42"/>
      <c r="AU79" s="42"/>
      <c r="AV79" s="42"/>
      <c r="AW79" s="43"/>
      <c r="AX79" s="44" t="s">
        <v>116</v>
      </c>
      <c r="AY79" s="45"/>
      <c r="AZ79" s="45"/>
      <c r="BA79" s="46"/>
      <c r="BB79" s="41" t="s">
        <v>96</v>
      </c>
      <c r="BC79" s="42"/>
      <c r="BD79" s="42"/>
      <c r="BE79" s="42"/>
      <c r="BF79" s="43"/>
      <c r="BG79" s="41" t="s">
        <v>4</v>
      </c>
      <c r="BH79" s="42"/>
      <c r="BI79" s="42"/>
      <c r="BJ79" s="42"/>
      <c r="BK79" s="43"/>
      <c r="BL79" s="41" t="s">
        <v>3</v>
      </c>
      <c r="BM79" s="42"/>
      <c r="BN79" s="42"/>
      <c r="BO79" s="42"/>
      <c r="BP79" s="43"/>
      <c r="BQ79" s="44" t="s">
        <v>116</v>
      </c>
      <c r="BR79" s="45"/>
      <c r="BS79" s="45"/>
      <c r="BT79" s="46"/>
      <c r="BU79" s="55" t="s">
        <v>97</v>
      </c>
      <c r="BV79" s="55"/>
      <c r="BW79" s="55"/>
      <c r="BX79" s="55"/>
      <c r="BY79" s="55"/>
    </row>
    <row r="80" spans="1:77" ht="15" customHeight="1">
      <c r="A80" s="41">
        <v>1</v>
      </c>
      <c r="B80" s="42"/>
      <c r="C80" s="42"/>
      <c r="D80" s="42"/>
      <c r="E80" s="43"/>
      <c r="F80" s="41">
        <v>2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3"/>
      <c r="U80" s="41">
        <v>3</v>
      </c>
      <c r="V80" s="42"/>
      <c r="W80" s="42"/>
      <c r="X80" s="42"/>
      <c r="Y80" s="43"/>
      <c r="Z80" s="41">
        <v>4</v>
      </c>
      <c r="AA80" s="42"/>
      <c r="AB80" s="42"/>
      <c r="AC80" s="42"/>
      <c r="AD80" s="43"/>
      <c r="AE80" s="41">
        <v>5</v>
      </c>
      <c r="AF80" s="42"/>
      <c r="AG80" s="42"/>
      <c r="AH80" s="43"/>
      <c r="AI80" s="41">
        <v>6</v>
      </c>
      <c r="AJ80" s="42"/>
      <c r="AK80" s="42"/>
      <c r="AL80" s="42"/>
      <c r="AM80" s="43"/>
      <c r="AN80" s="41">
        <v>7</v>
      </c>
      <c r="AO80" s="42"/>
      <c r="AP80" s="42"/>
      <c r="AQ80" s="42"/>
      <c r="AR80" s="43"/>
      <c r="AS80" s="41">
        <v>8</v>
      </c>
      <c r="AT80" s="42"/>
      <c r="AU80" s="42"/>
      <c r="AV80" s="42"/>
      <c r="AW80" s="43"/>
      <c r="AX80" s="41">
        <v>9</v>
      </c>
      <c r="AY80" s="42"/>
      <c r="AZ80" s="42"/>
      <c r="BA80" s="43"/>
      <c r="BB80" s="41">
        <v>10</v>
      </c>
      <c r="BC80" s="42"/>
      <c r="BD80" s="42"/>
      <c r="BE80" s="42"/>
      <c r="BF80" s="43"/>
      <c r="BG80" s="41">
        <v>11</v>
      </c>
      <c r="BH80" s="42"/>
      <c r="BI80" s="42"/>
      <c r="BJ80" s="42"/>
      <c r="BK80" s="43"/>
      <c r="BL80" s="41">
        <v>12</v>
      </c>
      <c r="BM80" s="42"/>
      <c r="BN80" s="42"/>
      <c r="BO80" s="42"/>
      <c r="BP80" s="43"/>
      <c r="BQ80" s="41">
        <v>13</v>
      </c>
      <c r="BR80" s="42"/>
      <c r="BS80" s="42"/>
      <c r="BT80" s="43"/>
      <c r="BU80" s="55">
        <v>14</v>
      </c>
      <c r="BV80" s="55"/>
      <c r="BW80" s="55"/>
      <c r="BX80" s="55"/>
      <c r="BY80" s="55"/>
    </row>
    <row r="81" spans="1:79" s="1" customFormat="1" ht="13.5" hidden="1" customHeight="1">
      <c r="A81" s="69" t="s">
        <v>64</v>
      </c>
      <c r="B81" s="70"/>
      <c r="C81" s="70"/>
      <c r="D81" s="70"/>
      <c r="E81" s="71"/>
      <c r="F81" s="69" t="s">
        <v>57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1"/>
      <c r="U81" s="69" t="s">
        <v>65</v>
      </c>
      <c r="V81" s="70"/>
      <c r="W81" s="70"/>
      <c r="X81" s="70"/>
      <c r="Y81" s="71"/>
      <c r="Z81" s="69" t="s">
        <v>66</v>
      </c>
      <c r="AA81" s="70"/>
      <c r="AB81" s="70"/>
      <c r="AC81" s="70"/>
      <c r="AD81" s="71"/>
      <c r="AE81" s="69" t="s">
        <v>91</v>
      </c>
      <c r="AF81" s="70"/>
      <c r="AG81" s="70"/>
      <c r="AH81" s="71"/>
      <c r="AI81" s="56" t="s">
        <v>170</v>
      </c>
      <c r="AJ81" s="57"/>
      <c r="AK81" s="57"/>
      <c r="AL81" s="57"/>
      <c r="AM81" s="58"/>
      <c r="AN81" s="69" t="s">
        <v>67</v>
      </c>
      <c r="AO81" s="70"/>
      <c r="AP81" s="70"/>
      <c r="AQ81" s="70"/>
      <c r="AR81" s="71"/>
      <c r="AS81" s="69" t="s">
        <v>68</v>
      </c>
      <c r="AT81" s="70"/>
      <c r="AU81" s="70"/>
      <c r="AV81" s="70"/>
      <c r="AW81" s="71"/>
      <c r="AX81" s="69" t="s">
        <v>92</v>
      </c>
      <c r="AY81" s="70"/>
      <c r="AZ81" s="70"/>
      <c r="BA81" s="71"/>
      <c r="BB81" s="56" t="s">
        <v>170</v>
      </c>
      <c r="BC81" s="57"/>
      <c r="BD81" s="57"/>
      <c r="BE81" s="57"/>
      <c r="BF81" s="58"/>
      <c r="BG81" s="69" t="s">
        <v>58</v>
      </c>
      <c r="BH81" s="70"/>
      <c r="BI81" s="70"/>
      <c r="BJ81" s="70"/>
      <c r="BK81" s="71"/>
      <c r="BL81" s="69" t="s">
        <v>59</v>
      </c>
      <c r="BM81" s="70"/>
      <c r="BN81" s="70"/>
      <c r="BO81" s="70"/>
      <c r="BP81" s="71"/>
      <c r="BQ81" s="69" t="s">
        <v>93</v>
      </c>
      <c r="BR81" s="70"/>
      <c r="BS81" s="70"/>
      <c r="BT81" s="71"/>
      <c r="BU81" s="93" t="s">
        <v>170</v>
      </c>
      <c r="BV81" s="93"/>
      <c r="BW81" s="93"/>
      <c r="BX81" s="93"/>
      <c r="BY81" s="93"/>
      <c r="CA81" t="s">
        <v>27</v>
      </c>
    </row>
    <row r="82" spans="1:79" s="6" customFormat="1" ht="12.75" customHeight="1">
      <c r="A82" s="81"/>
      <c r="B82" s="82"/>
      <c r="C82" s="82"/>
      <c r="D82" s="82"/>
      <c r="E82" s="83"/>
      <c r="F82" s="81" t="s">
        <v>147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76"/>
      <c r="V82" s="77"/>
      <c r="W82" s="77"/>
      <c r="X82" s="77"/>
      <c r="Y82" s="78"/>
      <c r="Z82" s="76"/>
      <c r="AA82" s="77"/>
      <c r="AB82" s="77"/>
      <c r="AC82" s="77"/>
      <c r="AD82" s="78"/>
      <c r="AE82" s="76"/>
      <c r="AF82" s="77"/>
      <c r="AG82" s="77"/>
      <c r="AH82" s="78"/>
      <c r="AI82" s="76">
        <f>IF(ISNUMBER(U82),U82,0)+IF(ISNUMBER(Z82),Z82,0)</f>
        <v>0</v>
      </c>
      <c r="AJ82" s="77"/>
      <c r="AK82" s="77"/>
      <c r="AL82" s="77"/>
      <c r="AM82" s="78"/>
      <c r="AN82" s="76"/>
      <c r="AO82" s="77"/>
      <c r="AP82" s="77"/>
      <c r="AQ82" s="77"/>
      <c r="AR82" s="78"/>
      <c r="AS82" s="76"/>
      <c r="AT82" s="77"/>
      <c r="AU82" s="77"/>
      <c r="AV82" s="77"/>
      <c r="AW82" s="78"/>
      <c r="AX82" s="76"/>
      <c r="AY82" s="77"/>
      <c r="AZ82" s="77"/>
      <c r="BA82" s="78"/>
      <c r="BB82" s="76">
        <f>IF(ISNUMBER(AN82),AN82,0)+IF(ISNUMBER(AS82),AS82,0)</f>
        <v>0</v>
      </c>
      <c r="BC82" s="77"/>
      <c r="BD82" s="77"/>
      <c r="BE82" s="77"/>
      <c r="BF82" s="78"/>
      <c r="BG82" s="76"/>
      <c r="BH82" s="77"/>
      <c r="BI82" s="77"/>
      <c r="BJ82" s="77"/>
      <c r="BK82" s="78"/>
      <c r="BL82" s="76"/>
      <c r="BM82" s="77"/>
      <c r="BN82" s="77"/>
      <c r="BO82" s="77"/>
      <c r="BP82" s="78"/>
      <c r="BQ82" s="76"/>
      <c r="BR82" s="77"/>
      <c r="BS82" s="77"/>
      <c r="BT82" s="78"/>
      <c r="BU82" s="76">
        <f>IF(ISNUMBER(BG82),BG82,0)+IF(ISNUMBER(BL82),BL82,0)</f>
        <v>0</v>
      </c>
      <c r="BV82" s="77"/>
      <c r="BW82" s="77"/>
      <c r="BX82" s="77"/>
      <c r="BY82" s="78"/>
      <c r="CA82" s="6" t="s">
        <v>28</v>
      </c>
    </row>
    <row r="84" spans="1:79" ht="14.25" customHeight="1">
      <c r="A84" s="34" t="s">
        <v>235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79" ht="15" customHeight="1">
      <c r="A85" s="75" t="s">
        <v>207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</row>
    <row r="86" spans="1:79" ht="23.1" customHeight="1">
      <c r="A86" s="87" t="s">
        <v>118</v>
      </c>
      <c r="B86" s="88"/>
      <c r="C86" s="88"/>
      <c r="D86" s="89"/>
      <c r="E86" s="49" t="s">
        <v>19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41" t="s">
        <v>229</v>
      </c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3"/>
      <c r="AR86" s="55" t="s">
        <v>234</v>
      </c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</row>
    <row r="87" spans="1:79" ht="48.75" customHeight="1">
      <c r="A87" s="90"/>
      <c r="B87" s="91"/>
      <c r="C87" s="91"/>
      <c r="D87" s="92"/>
      <c r="E87" s="5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49" t="s">
        <v>4</v>
      </c>
      <c r="Y87" s="50"/>
      <c r="Z87" s="50"/>
      <c r="AA87" s="50"/>
      <c r="AB87" s="51"/>
      <c r="AC87" s="49" t="s">
        <v>3</v>
      </c>
      <c r="AD87" s="50"/>
      <c r="AE87" s="50"/>
      <c r="AF87" s="50"/>
      <c r="AG87" s="51"/>
      <c r="AH87" s="44" t="s">
        <v>116</v>
      </c>
      <c r="AI87" s="45"/>
      <c r="AJ87" s="45"/>
      <c r="AK87" s="45"/>
      <c r="AL87" s="46"/>
      <c r="AM87" s="41" t="s">
        <v>5</v>
      </c>
      <c r="AN87" s="42"/>
      <c r="AO87" s="42"/>
      <c r="AP87" s="42"/>
      <c r="AQ87" s="43"/>
      <c r="AR87" s="41" t="s">
        <v>4</v>
      </c>
      <c r="AS87" s="42"/>
      <c r="AT87" s="42"/>
      <c r="AU87" s="42"/>
      <c r="AV87" s="43"/>
      <c r="AW87" s="41" t="s">
        <v>3</v>
      </c>
      <c r="AX87" s="42"/>
      <c r="AY87" s="42"/>
      <c r="AZ87" s="42"/>
      <c r="BA87" s="43"/>
      <c r="BB87" s="44" t="s">
        <v>116</v>
      </c>
      <c r="BC87" s="45"/>
      <c r="BD87" s="45"/>
      <c r="BE87" s="45"/>
      <c r="BF87" s="46"/>
      <c r="BG87" s="41" t="s">
        <v>96</v>
      </c>
      <c r="BH87" s="42"/>
      <c r="BI87" s="42"/>
      <c r="BJ87" s="42"/>
      <c r="BK87" s="43"/>
    </row>
    <row r="88" spans="1:79" ht="12.75" customHeight="1">
      <c r="A88" s="41">
        <v>1</v>
      </c>
      <c r="B88" s="42"/>
      <c r="C88" s="42"/>
      <c r="D88" s="43"/>
      <c r="E88" s="41">
        <v>2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1">
        <v>3</v>
      </c>
      <c r="Y88" s="42"/>
      <c r="Z88" s="42"/>
      <c r="AA88" s="42"/>
      <c r="AB88" s="43"/>
      <c r="AC88" s="41">
        <v>4</v>
      </c>
      <c r="AD88" s="42"/>
      <c r="AE88" s="42"/>
      <c r="AF88" s="42"/>
      <c r="AG88" s="43"/>
      <c r="AH88" s="41">
        <v>5</v>
      </c>
      <c r="AI88" s="42"/>
      <c r="AJ88" s="42"/>
      <c r="AK88" s="42"/>
      <c r="AL88" s="43"/>
      <c r="AM88" s="41">
        <v>6</v>
      </c>
      <c r="AN88" s="42"/>
      <c r="AO88" s="42"/>
      <c r="AP88" s="42"/>
      <c r="AQ88" s="43"/>
      <c r="AR88" s="41">
        <v>7</v>
      </c>
      <c r="AS88" s="42"/>
      <c r="AT88" s="42"/>
      <c r="AU88" s="42"/>
      <c r="AV88" s="43"/>
      <c r="AW88" s="41">
        <v>8</v>
      </c>
      <c r="AX88" s="42"/>
      <c r="AY88" s="42"/>
      <c r="AZ88" s="42"/>
      <c r="BA88" s="43"/>
      <c r="BB88" s="41">
        <v>9</v>
      </c>
      <c r="BC88" s="42"/>
      <c r="BD88" s="42"/>
      <c r="BE88" s="42"/>
      <c r="BF88" s="43"/>
      <c r="BG88" s="41">
        <v>10</v>
      </c>
      <c r="BH88" s="42"/>
      <c r="BI88" s="42"/>
      <c r="BJ88" s="42"/>
      <c r="BK88" s="43"/>
    </row>
    <row r="89" spans="1:79" s="1" customFormat="1" ht="12.75" hidden="1" customHeight="1">
      <c r="A89" s="69" t="s">
        <v>64</v>
      </c>
      <c r="B89" s="70"/>
      <c r="C89" s="70"/>
      <c r="D89" s="71"/>
      <c r="E89" s="69" t="s">
        <v>57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94" t="s">
        <v>60</v>
      </c>
      <c r="Y89" s="95"/>
      <c r="Z89" s="95"/>
      <c r="AA89" s="95"/>
      <c r="AB89" s="96"/>
      <c r="AC89" s="94" t="s">
        <v>61</v>
      </c>
      <c r="AD89" s="95"/>
      <c r="AE89" s="95"/>
      <c r="AF89" s="95"/>
      <c r="AG89" s="96"/>
      <c r="AH89" s="69" t="s">
        <v>94</v>
      </c>
      <c r="AI89" s="70"/>
      <c r="AJ89" s="70"/>
      <c r="AK89" s="70"/>
      <c r="AL89" s="71"/>
      <c r="AM89" s="56" t="s">
        <v>171</v>
      </c>
      <c r="AN89" s="57"/>
      <c r="AO89" s="57"/>
      <c r="AP89" s="57"/>
      <c r="AQ89" s="58"/>
      <c r="AR89" s="69" t="s">
        <v>62</v>
      </c>
      <c r="AS89" s="70"/>
      <c r="AT89" s="70"/>
      <c r="AU89" s="70"/>
      <c r="AV89" s="71"/>
      <c r="AW89" s="69" t="s">
        <v>63</v>
      </c>
      <c r="AX89" s="70"/>
      <c r="AY89" s="70"/>
      <c r="AZ89" s="70"/>
      <c r="BA89" s="71"/>
      <c r="BB89" s="69" t="s">
        <v>95</v>
      </c>
      <c r="BC89" s="70"/>
      <c r="BD89" s="70"/>
      <c r="BE89" s="70"/>
      <c r="BF89" s="71"/>
      <c r="BG89" s="56" t="s">
        <v>171</v>
      </c>
      <c r="BH89" s="57"/>
      <c r="BI89" s="57"/>
      <c r="BJ89" s="57"/>
      <c r="BK89" s="58"/>
      <c r="CA89" t="s">
        <v>29</v>
      </c>
    </row>
    <row r="90" spans="1:79" s="25" customFormat="1" ht="12.75" customHeight="1">
      <c r="A90" s="59">
        <v>2111</v>
      </c>
      <c r="B90" s="60"/>
      <c r="C90" s="60"/>
      <c r="D90" s="61"/>
      <c r="E90" s="62" t="s">
        <v>254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19091600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ref="AM90:AM106" si="8">IF(ISNUMBER(X90),X90,0)+IF(ISNUMBER(AC90),AC90,0)</f>
        <v>19091600</v>
      </c>
      <c r="AN90" s="67"/>
      <c r="AO90" s="67"/>
      <c r="AP90" s="67"/>
      <c r="AQ90" s="68"/>
      <c r="AR90" s="66">
        <v>20198900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ref="BG90:BG106" si="9">IF(ISNUMBER(AR90),AR90,0)+IF(ISNUMBER(AW90),AW90,0)</f>
        <v>20198900</v>
      </c>
      <c r="BH90" s="65"/>
      <c r="BI90" s="65"/>
      <c r="BJ90" s="65"/>
      <c r="BK90" s="65"/>
      <c r="CA90" s="25" t="s">
        <v>30</v>
      </c>
    </row>
    <row r="91" spans="1:79" s="25" customFormat="1" ht="12.75" customHeight="1">
      <c r="A91" s="59">
        <v>2120</v>
      </c>
      <c r="B91" s="60"/>
      <c r="C91" s="60"/>
      <c r="D91" s="61"/>
      <c r="E91" s="62" t="s">
        <v>255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4158170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8"/>
        <v>4158170</v>
      </c>
      <c r="AN91" s="67"/>
      <c r="AO91" s="67"/>
      <c r="AP91" s="67"/>
      <c r="AQ91" s="68"/>
      <c r="AR91" s="66">
        <v>4399360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9"/>
        <v>4399360</v>
      </c>
      <c r="BH91" s="65"/>
      <c r="BI91" s="65"/>
      <c r="BJ91" s="65"/>
      <c r="BK91" s="65"/>
    </row>
    <row r="92" spans="1:79" s="25" customFormat="1" ht="12.75" customHeight="1">
      <c r="A92" s="59">
        <v>2210</v>
      </c>
      <c r="B92" s="60"/>
      <c r="C92" s="60"/>
      <c r="D92" s="61"/>
      <c r="E92" s="62" t="s">
        <v>256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454230</v>
      </c>
      <c r="Y92" s="67"/>
      <c r="Z92" s="67"/>
      <c r="AA92" s="67"/>
      <c r="AB92" s="68"/>
      <c r="AC92" s="66">
        <v>503000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8"/>
        <v>957230</v>
      </c>
      <c r="AN92" s="67"/>
      <c r="AO92" s="67"/>
      <c r="AP92" s="67"/>
      <c r="AQ92" s="68"/>
      <c r="AR92" s="66">
        <v>480575</v>
      </c>
      <c r="AS92" s="67"/>
      <c r="AT92" s="67"/>
      <c r="AU92" s="67"/>
      <c r="AV92" s="68"/>
      <c r="AW92" s="66">
        <v>532174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9"/>
        <v>1012749</v>
      </c>
      <c r="BH92" s="65"/>
      <c r="BI92" s="65"/>
      <c r="BJ92" s="65"/>
      <c r="BK92" s="65"/>
    </row>
    <row r="93" spans="1:79" s="25" customFormat="1" ht="12.75" customHeight="1">
      <c r="A93" s="59">
        <v>2220</v>
      </c>
      <c r="B93" s="60"/>
      <c r="C93" s="60"/>
      <c r="D93" s="61"/>
      <c r="E93" s="62" t="s">
        <v>257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642700</v>
      </c>
      <c r="Y93" s="67"/>
      <c r="Z93" s="67"/>
      <c r="AA93" s="67"/>
      <c r="AB93" s="68"/>
      <c r="AC93" s="66">
        <v>785500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1428200</v>
      </c>
      <c r="AN93" s="67"/>
      <c r="AO93" s="67"/>
      <c r="AP93" s="67"/>
      <c r="AQ93" s="68"/>
      <c r="AR93" s="66">
        <v>679977</v>
      </c>
      <c r="AS93" s="67"/>
      <c r="AT93" s="67"/>
      <c r="AU93" s="67"/>
      <c r="AV93" s="68"/>
      <c r="AW93" s="66">
        <v>831059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9"/>
        <v>1511036</v>
      </c>
      <c r="BH93" s="65"/>
      <c r="BI93" s="65"/>
      <c r="BJ93" s="65"/>
      <c r="BK93" s="65"/>
    </row>
    <row r="94" spans="1:79" s="25" customFormat="1" ht="12.75" customHeight="1">
      <c r="A94" s="59">
        <v>2230</v>
      </c>
      <c r="B94" s="60"/>
      <c r="C94" s="60"/>
      <c r="D94" s="61"/>
      <c r="E94" s="62" t="s">
        <v>258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3043900</v>
      </c>
      <c r="Y94" s="67"/>
      <c r="Z94" s="67"/>
      <c r="AA94" s="67"/>
      <c r="AB94" s="68"/>
      <c r="AC94" s="66">
        <v>1961500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5005400</v>
      </c>
      <c r="AN94" s="67"/>
      <c r="AO94" s="67"/>
      <c r="AP94" s="67"/>
      <c r="AQ94" s="68"/>
      <c r="AR94" s="66">
        <v>3220446</v>
      </c>
      <c r="AS94" s="67"/>
      <c r="AT94" s="67"/>
      <c r="AU94" s="67"/>
      <c r="AV94" s="68"/>
      <c r="AW94" s="66">
        <v>2075267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5295713</v>
      </c>
      <c r="BH94" s="65"/>
      <c r="BI94" s="65"/>
      <c r="BJ94" s="65"/>
      <c r="BK94" s="65"/>
    </row>
    <row r="95" spans="1:79" s="25" customFormat="1" ht="12.75" customHeight="1">
      <c r="A95" s="59">
        <v>2240</v>
      </c>
      <c r="B95" s="60"/>
      <c r="C95" s="60"/>
      <c r="D95" s="61"/>
      <c r="E95" s="62" t="s">
        <v>259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840500</v>
      </c>
      <c r="Y95" s="67"/>
      <c r="Z95" s="67"/>
      <c r="AA95" s="67"/>
      <c r="AB95" s="68"/>
      <c r="AC95" s="66">
        <v>15000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855500</v>
      </c>
      <c r="AN95" s="67"/>
      <c r="AO95" s="67"/>
      <c r="AP95" s="67"/>
      <c r="AQ95" s="68"/>
      <c r="AR95" s="66">
        <v>889249</v>
      </c>
      <c r="AS95" s="67"/>
      <c r="AT95" s="67"/>
      <c r="AU95" s="67"/>
      <c r="AV95" s="68"/>
      <c r="AW95" s="66">
        <v>15870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905119</v>
      </c>
      <c r="BH95" s="65"/>
      <c r="BI95" s="65"/>
      <c r="BJ95" s="65"/>
      <c r="BK95" s="65"/>
    </row>
    <row r="96" spans="1:79" s="25" customFormat="1" ht="12.75" customHeight="1">
      <c r="A96" s="59">
        <v>2250</v>
      </c>
      <c r="B96" s="60"/>
      <c r="C96" s="60"/>
      <c r="D96" s="61"/>
      <c r="E96" s="62" t="s">
        <v>260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80000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80000</v>
      </c>
      <c r="AN96" s="67"/>
      <c r="AO96" s="67"/>
      <c r="AP96" s="67"/>
      <c r="AQ96" s="68"/>
      <c r="AR96" s="66">
        <v>84647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84647</v>
      </c>
      <c r="BH96" s="65"/>
      <c r="BI96" s="65"/>
      <c r="BJ96" s="65"/>
      <c r="BK96" s="65"/>
    </row>
    <row r="97" spans="1:64" s="25" customFormat="1" ht="12.75" customHeight="1">
      <c r="A97" s="59">
        <v>2271</v>
      </c>
      <c r="B97" s="60"/>
      <c r="C97" s="60"/>
      <c r="D97" s="61"/>
      <c r="E97" s="62" t="s">
        <v>261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2539300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2539300</v>
      </c>
      <c r="AN97" s="67"/>
      <c r="AO97" s="67"/>
      <c r="AP97" s="67"/>
      <c r="AQ97" s="68"/>
      <c r="AR97" s="66">
        <v>2686579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2686579</v>
      </c>
      <c r="BH97" s="65"/>
      <c r="BI97" s="65"/>
      <c r="BJ97" s="65"/>
      <c r="BK97" s="65"/>
    </row>
    <row r="98" spans="1:64" s="25" customFormat="1" ht="12.75" customHeight="1">
      <c r="A98" s="59">
        <v>2272</v>
      </c>
      <c r="B98" s="60"/>
      <c r="C98" s="60"/>
      <c r="D98" s="61"/>
      <c r="E98" s="62" t="s">
        <v>262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259200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259200</v>
      </c>
      <c r="AN98" s="67"/>
      <c r="AO98" s="67"/>
      <c r="AP98" s="67"/>
      <c r="AQ98" s="68"/>
      <c r="AR98" s="66">
        <v>274234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274234</v>
      </c>
      <c r="BH98" s="65"/>
      <c r="BI98" s="65"/>
      <c r="BJ98" s="65"/>
      <c r="BK98" s="65"/>
    </row>
    <row r="99" spans="1:64" s="25" customFormat="1" ht="12.75" customHeight="1">
      <c r="A99" s="59">
        <v>2273</v>
      </c>
      <c r="B99" s="60"/>
      <c r="C99" s="60"/>
      <c r="D99" s="61"/>
      <c r="E99" s="62" t="s">
        <v>263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874500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874500</v>
      </c>
      <c r="AN99" s="67"/>
      <c r="AO99" s="67"/>
      <c r="AP99" s="67"/>
      <c r="AQ99" s="68"/>
      <c r="AR99" s="66">
        <v>925221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925221</v>
      </c>
      <c r="BH99" s="65"/>
      <c r="BI99" s="65"/>
      <c r="BJ99" s="65"/>
      <c r="BK99" s="65"/>
    </row>
    <row r="100" spans="1:64" s="25" customFormat="1" ht="12.75" customHeight="1">
      <c r="A100" s="59">
        <v>2275</v>
      </c>
      <c r="B100" s="60"/>
      <c r="C100" s="60"/>
      <c r="D100" s="61"/>
      <c r="E100" s="62" t="s">
        <v>264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49500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49500</v>
      </c>
      <c r="AN100" s="67"/>
      <c r="AO100" s="67"/>
      <c r="AP100" s="67"/>
      <c r="AQ100" s="68"/>
      <c r="AR100" s="66">
        <v>52321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52321</v>
      </c>
      <c r="BH100" s="65"/>
      <c r="BI100" s="65"/>
      <c r="BJ100" s="65"/>
      <c r="BK100" s="65"/>
    </row>
    <row r="101" spans="1:64" s="25" customFormat="1" ht="25.5" customHeight="1">
      <c r="A101" s="59">
        <v>2282</v>
      </c>
      <c r="B101" s="60"/>
      <c r="C101" s="60"/>
      <c r="D101" s="61"/>
      <c r="E101" s="62" t="s">
        <v>265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31300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31300</v>
      </c>
      <c r="AN101" s="67"/>
      <c r="AO101" s="67"/>
      <c r="AP101" s="67"/>
      <c r="AQ101" s="68"/>
      <c r="AR101" s="66">
        <v>33115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33115</v>
      </c>
      <c r="BH101" s="65"/>
      <c r="BI101" s="65"/>
      <c r="BJ101" s="65"/>
      <c r="BK101" s="65"/>
    </row>
    <row r="102" spans="1:64" s="25" customFormat="1" ht="12.75" customHeight="1">
      <c r="A102" s="59">
        <v>2710</v>
      </c>
      <c r="B102" s="60"/>
      <c r="C102" s="60"/>
      <c r="D102" s="61"/>
      <c r="E102" s="62" t="s">
        <v>266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426800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426800</v>
      </c>
      <c r="AN102" s="67"/>
      <c r="AO102" s="67"/>
      <c r="AP102" s="67"/>
      <c r="AQ102" s="68"/>
      <c r="AR102" s="66">
        <v>451554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451554</v>
      </c>
      <c r="BH102" s="65"/>
      <c r="BI102" s="65"/>
      <c r="BJ102" s="65"/>
      <c r="BK102" s="65"/>
    </row>
    <row r="103" spans="1:64" s="25" customFormat="1" ht="12.75" customHeight="1">
      <c r="A103" s="59">
        <v>2730</v>
      </c>
      <c r="B103" s="60"/>
      <c r="C103" s="60"/>
      <c r="D103" s="61"/>
      <c r="E103" s="62" t="s">
        <v>174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2000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2000</v>
      </c>
      <c r="AN103" s="67"/>
      <c r="AO103" s="67"/>
      <c r="AP103" s="67"/>
      <c r="AQ103" s="68"/>
      <c r="AR103" s="66">
        <v>2116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2116</v>
      </c>
      <c r="BH103" s="65"/>
      <c r="BI103" s="65"/>
      <c r="BJ103" s="65"/>
      <c r="BK103" s="65"/>
    </row>
    <row r="104" spans="1:64" s="25" customFormat="1" ht="12.75" customHeight="1">
      <c r="A104" s="59">
        <v>2800</v>
      </c>
      <c r="B104" s="60"/>
      <c r="C104" s="60"/>
      <c r="D104" s="61"/>
      <c r="E104" s="62" t="s">
        <v>267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100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100</v>
      </c>
      <c r="AN104" s="67"/>
      <c r="AO104" s="67"/>
      <c r="AP104" s="67"/>
      <c r="AQ104" s="68"/>
      <c r="AR104" s="66">
        <v>106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106</v>
      </c>
      <c r="BH104" s="65"/>
      <c r="BI104" s="65"/>
      <c r="BJ104" s="65"/>
      <c r="BK104" s="65"/>
    </row>
    <row r="105" spans="1:64" s="25" customFormat="1" ht="25.5" customHeight="1">
      <c r="A105" s="59">
        <v>3110</v>
      </c>
      <c r="B105" s="60"/>
      <c r="C105" s="60"/>
      <c r="D105" s="61"/>
      <c r="E105" s="62" t="s">
        <v>268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0</v>
      </c>
      <c r="Y105" s="67"/>
      <c r="Z105" s="67"/>
      <c r="AA105" s="67"/>
      <c r="AB105" s="68"/>
      <c r="AC105" s="66">
        <v>135000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135000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142830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142830</v>
      </c>
      <c r="BH105" s="65"/>
      <c r="BI105" s="65"/>
      <c r="BJ105" s="65"/>
      <c r="BK105" s="65"/>
    </row>
    <row r="106" spans="1:64" s="6" customFormat="1" ht="12.75" customHeight="1">
      <c r="A106" s="81"/>
      <c r="B106" s="82"/>
      <c r="C106" s="82"/>
      <c r="D106" s="83"/>
      <c r="E106" s="84" t="s">
        <v>147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6"/>
      <c r="X106" s="76">
        <v>32493800</v>
      </c>
      <c r="Y106" s="77"/>
      <c r="Z106" s="77"/>
      <c r="AA106" s="77"/>
      <c r="AB106" s="78"/>
      <c r="AC106" s="76">
        <v>3400000</v>
      </c>
      <c r="AD106" s="77"/>
      <c r="AE106" s="77"/>
      <c r="AF106" s="77"/>
      <c r="AG106" s="78"/>
      <c r="AH106" s="76">
        <v>0</v>
      </c>
      <c r="AI106" s="77"/>
      <c r="AJ106" s="77"/>
      <c r="AK106" s="77"/>
      <c r="AL106" s="78"/>
      <c r="AM106" s="76">
        <f t="shared" si="8"/>
        <v>35893800</v>
      </c>
      <c r="AN106" s="77"/>
      <c r="AO106" s="77"/>
      <c r="AP106" s="77"/>
      <c r="AQ106" s="78"/>
      <c r="AR106" s="76">
        <v>34378400</v>
      </c>
      <c r="AS106" s="77"/>
      <c r="AT106" s="77"/>
      <c r="AU106" s="77"/>
      <c r="AV106" s="78"/>
      <c r="AW106" s="76">
        <v>3597200</v>
      </c>
      <c r="AX106" s="77"/>
      <c r="AY106" s="77"/>
      <c r="AZ106" s="77"/>
      <c r="BA106" s="78"/>
      <c r="BB106" s="76">
        <v>0</v>
      </c>
      <c r="BC106" s="77"/>
      <c r="BD106" s="77"/>
      <c r="BE106" s="77"/>
      <c r="BF106" s="78"/>
      <c r="BG106" s="80">
        <f t="shared" si="9"/>
        <v>37975600</v>
      </c>
      <c r="BH106" s="80"/>
      <c r="BI106" s="80"/>
      <c r="BJ106" s="80"/>
      <c r="BK106" s="80"/>
    </row>
    <row r="108" spans="1:64" ht="14.25" customHeight="1">
      <c r="A108" s="34" t="s">
        <v>236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ht="15" customHeight="1">
      <c r="A109" s="75" t="s">
        <v>207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</row>
    <row r="110" spans="1:64" ht="23.1" customHeight="1">
      <c r="A110" s="87" t="s">
        <v>119</v>
      </c>
      <c r="B110" s="88"/>
      <c r="C110" s="88"/>
      <c r="D110" s="88"/>
      <c r="E110" s="89"/>
      <c r="F110" s="49" t="s">
        <v>19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1"/>
      <c r="X110" s="55" t="s">
        <v>229</v>
      </c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41" t="s">
        <v>234</v>
      </c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3"/>
    </row>
    <row r="111" spans="1:64" ht="53.25" customHeight="1">
      <c r="A111" s="90"/>
      <c r="B111" s="91"/>
      <c r="C111" s="91"/>
      <c r="D111" s="91"/>
      <c r="E111" s="92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4"/>
      <c r="X111" s="41" t="s">
        <v>4</v>
      </c>
      <c r="Y111" s="42"/>
      <c r="Z111" s="42"/>
      <c r="AA111" s="42"/>
      <c r="AB111" s="43"/>
      <c r="AC111" s="41" t="s">
        <v>3</v>
      </c>
      <c r="AD111" s="42"/>
      <c r="AE111" s="42"/>
      <c r="AF111" s="42"/>
      <c r="AG111" s="43"/>
      <c r="AH111" s="44" t="s">
        <v>116</v>
      </c>
      <c r="AI111" s="45"/>
      <c r="AJ111" s="45"/>
      <c r="AK111" s="45"/>
      <c r="AL111" s="46"/>
      <c r="AM111" s="41" t="s">
        <v>5</v>
      </c>
      <c r="AN111" s="42"/>
      <c r="AO111" s="42"/>
      <c r="AP111" s="42"/>
      <c r="AQ111" s="43"/>
      <c r="AR111" s="41" t="s">
        <v>4</v>
      </c>
      <c r="AS111" s="42"/>
      <c r="AT111" s="42"/>
      <c r="AU111" s="42"/>
      <c r="AV111" s="43"/>
      <c r="AW111" s="41" t="s">
        <v>3</v>
      </c>
      <c r="AX111" s="42"/>
      <c r="AY111" s="42"/>
      <c r="AZ111" s="42"/>
      <c r="BA111" s="43"/>
      <c r="BB111" s="97" t="s">
        <v>116</v>
      </c>
      <c r="BC111" s="97"/>
      <c r="BD111" s="97"/>
      <c r="BE111" s="97"/>
      <c r="BF111" s="97"/>
      <c r="BG111" s="41" t="s">
        <v>96</v>
      </c>
      <c r="BH111" s="42"/>
      <c r="BI111" s="42"/>
      <c r="BJ111" s="42"/>
      <c r="BK111" s="43"/>
    </row>
    <row r="112" spans="1:64" ht="15" customHeight="1">
      <c r="A112" s="41">
        <v>1</v>
      </c>
      <c r="B112" s="42"/>
      <c r="C112" s="42"/>
      <c r="D112" s="42"/>
      <c r="E112" s="43"/>
      <c r="F112" s="41">
        <v>2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/>
      <c r="X112" s="41">
        <v>3</v>
      </c>
      <c r="Y112" s="42"/>
      <c r="Z112" s="42"/>
      <c r="AA112" s="42"/>
      <c r="AB112" s="43"/>
      <c r="AC112" s="41">
        <v>4</v>
      </c>
      <c r="AD112" s="42"/>
      <c r="AE112" s="42"/>
      <c r="AF112" s="42"/>
      <c r="AG112" s="43"/>
      <c r="AH112" s="41">
        <v>5</v>
      </c>
      <c r="AI112" s="42"/>
      <c r="AJ112" s="42"/>
      <c r="AK112" s="42"/>
      <c r="AL112" s="43"/>
      <c r="AM112" s="41">
        <v>6</v>
      </c>
      <c r="AN112" s="42"/>
      <c r="AO112" s="42"/>
      <c r="AP112" s="42"/>
      <c r="AQ112" s="43"/>
      <c r="AR112" s="41">
        <v>7</v>
      </c>
      <c r="AS112" s="42"/>
      <c r="AT112" s="42"/>
      <c r="AU112" s="42"/>
      <c r="AV112" s="43"/>
      <c r="AW112" s="41">
        <v>8</v>
      </c>
      <c r="AX112" s="42"/>
      <c r="AY112" s="42"/>
      <c r="AZ112" s="42"/>
      <c r="BA112" s="43"/>
      <c r="BB112" s="41">
        <v>9</v>
      </c>
      <c r="BC112" s="42"/>
      <c r="BD112" s="42"/>
      <c r="BE112" s="42"/>
      <c r="BF112" s="43"/>
      <c r="BG112" s="41">
        <v>10</v>
      </c>
      <c r="BH112" s="42"/>
      <c r="BI112" s="42"/>
      <c r="BJ112" s="42"/>
      <c r="BK112" s="43"/>
    </row>
    <row r="113" spans="1:79" s="1" customFormat="1" ht="15" hidden="1" customHeight="1">
      <c r="A113" s="69" t="s">
        <v>64</v>
      </c>
      <c r="B113" s="70"/>
      <c r="C113" s="70"/>
      <c r="D113" s="70"/>
      <c r="E113" s="71"/>
      <c r="F113" s="69" t="s">
        <v>57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69" t="s">
        <v>60</v>
      </c>
      <c r="Y113" s="70"/>
      <c r="Z113" s="70"/>
      <c r="AA113" s="70"/>
      <c r="AB113" s="71"/>
      <c r="AC113" s="69" t="s">
        <v>61</v>
      </c>
      <c r="AD113" s="70"/>
      <c r="AE113" s="70"/>
      <c r="AF113" s="70"/>
      <c r="AG113" s="71"/>
      <c r="AH113" s="69" t="s">
        <v>94</v>
      </c>
      <c r="AI113" s="70"/>
      <c r="AJ113" s="70"/>
      <c r="AK113" s="70"/>
      <c r="AL113" s="71"/>
      <c r="AM113" s="56" t="s">
        <v>171</v>
      </c>
      <c r="AN113" s="57"/>
      <c r="AO113" s="57"/>
      <c r="AP113" s="57"/>
      <c r="AQ113" s="58"/>
      <c r="AR113" s="69" t="s">
        <v>62</v>
      </c>
      <c r="AS113" s="70"/>
      <c r="AT113" s="70"/>
      <c r="AU113" s="70"/>
      <c r="AV113" s="71"/>
      <c r="AW113" s="69" t="s">
        <v>63</v>
      </c>
      <c r="AX113" s="70"/>
      <c r="AY113" s="70"/>
      <c r="AZ113" s="70"/>
      <c r="BA113" s="71"/>
      <c r="BB113" s="69" t="s">
        <v>95</v>
      </c>
      <c r="BC113" s="70"/>
      <c r="BD113" s="70"/>
      <c r="BE113" s="70"/>
      <c r="BF113" s="71"/>
      <c r="BG113" s="56" t="s">
        <v>171</v>
      </c>
      <c r="BH113" s="57"/>
      <c r="BI113" s="57"/>
      <c r="BJ113" s="57"/>
      <c r="BK113" s="58"/>
      <c r="CA113" t="s">
        <v>31</v>
      </c>
    </row>
    <row r="114" spans="1:79" s="6" customFormat="1" ht="12.75" customHeight="1">
      <c r="A114" s="81"/>
      <c r="B114" s="82"/>
      <c r="C114" s="82"/>
      <c r="D114" s="82"/>
      <c r="E114" s="83"/>
      <c r="F114" s="81" t="s">
        <v>147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3"/>
      <c r="X114" s="98"/>
      <c r="Y114" s="99"/>
      <c r="Z114" s="99"/>
      <c r="AA114" s="99"/>
      <c r="AB114" s="100"/>
      <c r="AC114" s="98"/>
      <c r="AD114" s="99"/>
      <c r="AE114" s="99"/>
      <c r="AF114" s="99"/>
      <c r="AG114" s="100"/>
      <c r="AH114" s="80"/>
      <c r="AI114" s="80"/>
      <c r="AJ114" s="80"/>
      <c r="AK114" s="80"/>
      <c r="AL114" s="80"/>
      <c r="AM114" s="80">
        <f>IF(ISNUMBER(X114),X114,0)+IF(ISNUMBER(AC114),AC114,0)</f>
        <v>0</v>
      </c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>
        <f>IF(ISNUMBER(AR114),AR114,0)+IF(ISNUMBER(AW114),AW114,0)</f>
        <v>0</v>
      </c>
      <c r="BH114" s="80"/>
      <c r="BI114" s="80"/>
      <c r="BJ114" s="80"/>
      <c r="BK114" s="80"/>
      <c r="CA114" s="6" t="s">
        <v>32</v>
      </c>
    </row>
    <row r="117" spans="1:79" ht="14.25" customHeight="1">
      <c r="A117" s="34" t="s">
        <v>120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4.25" customHeight="1">
      <c r="A118" s="34" t="s">
        <v>222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79" ht="15" customHeight="1">
      <c r="A119" s="75" t="s">
        <v>207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</row>
    <row r="120" spans="1:79" ht="23.1" customHeight="1">
      <c r="A120" s="49" t="s">
        <v>6</v>
      </c>
      <c r="B120" s="50"/>
      <c r="C120" s="50"/>
      <c r="D120" s="49" t="s">
        <v>121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1"/>
      <c r="U120" s="41" t="s">
        <v>208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1" t="s">
        <v>211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3"/>
      <c r="BG120" s="55" t="s">
        <v>219</v>
      </c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</row>
    <row r="121" spans="1:79" ht="52.5" customHeight="1">
      <c r="A121" s="52"/>
      <c r="B121" s="53"/>
      <c r="C121" s="53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4"/>
      <c r="U121" s="41" t="s">
        <v>4</v>
      </c>
      <c r="V121" s="42"/>
      <c r="W121" s="42"/>
      <c r="X121" s="42"/>
      <c r="Y121" s="43"/>
      <c r="Z121" s="41" t="s">
        <v>3</v>
      </c>
      <c r="AA121" s="42"/>
      <c r="AB121" s="42"/>
      <c r="AC121" s="42"/>
      <c r="AD121" s="43"/>
      <c r="AE121" s="44" t="s">
        <v>116</v>
      </c>
      <c r="AF121" s="45"/>
      <c r="AG121" s="45"/>
      <c r="AH121" s="46"/>
      <c r="AI121" s="41" t="s">
        <v>5</v>
      </c>
      <c r="AJ121" s="42"/>
      <c r="AK121" s="42"/>
      <c r="AL121" s="42"/>
      <c r="AM121" s="43"/>
      <c r="AN121" s="41" t="s">
        <v>4</v>
      </c>
      <c r="AO121" s="42"/>
      <c r="AP121" s="42"/>
      <c r="AQ121" s="42"/>
      <c r="AR121" s="43"/>
      <c r="AS121" s="41" t="s">
        <v>3</v>
      </c>
      <c r="AT121" s="42"/>
      <c r="AU121" s="42"/>
      <c r="AV121" s="42"/>
      <c r="AW121" s="43"/>
      <c r="AX121" s="44" t="s">
        <v>116</v>
      </c>
      <c r="AY121" s="45"/>
      <c r="AZ121" s="45"/>
      <c r="BA121" s="46"/>
      <c r="BB121" s="41" t="s">
        <v>96</v>
      </c>
      <c r="BC121" s="42"/>
      <c r="BD121" s="42"/>
      <c r="BE121" s="42"/>
      <c r="BF121" s="43"/>
      <c r="BG121" s="41" t="s">
        <v>4</v>
      </c>
      <c r="BH121" s="42"/>
      <c r="BI121" s="42"/>
      <c r="BJ121" s="42"/>
      <c r="BK121" s="43"/>
      <c r="BL121" s="55" t="s">
        <v>3</v>
      </c>
      <c r="BM121" s="55"/>
      <c r="BN121" s="55"/>
      <c r="BO121" s="55"/>
      <c r="BP121" s="55"/>
      <c r="BQ121" s="97" t="s">
        <v>116</v>
      </c>
      <c r="BR121" s="97"/>
      <c r="BS121" s="97"/>
      <c r="BT121" s="97"/>
      <c r="BU121" s="41" t="s">
        <v>97</v>
      </c>
      <c r="BV121" s="42"/>
      <c r="BW121" s="42"/>
      <c r="BX121" s="42"/>
      <c r="BY121" s="43"/>
    </row>
    <row r="122" spans="1:79" ht="15" customHeight="1">
      <c r="A122" s="41">
        <v>1</v>
      </c>
      <c r="B122" s="42"/>
      <c r="C122" s="42"/>
      <c r="D122" s="41">
        <v>2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3"/>
      <c r="U122" s="41">
        <v>3</v>
      </c>
      <c r="V122" s="42"/>
      <c r="W122" s="42"/>
      <c r="X122" s="42"/>
      <c r="Y122" s="43"/>
      <c r="Z122" s="41">
        <v>4</v>
      </c>
      <c r="AA122" s="42"/>
      <c r="AB122" s="42"/>
      <c r="AC122" s="42"/>
      <c r="AD122" s="43"/>
      <c r="AE122" s="41">
        <v>5</v>
      </c>
      <c r="AF122" s="42"/>
      <c r="AG122" s="42"/>
      <c r="AH122" s="43"/>
      <c r="AI122" s="41">
        <v>6</v>
      </c>
      <c r="AJ122" s="42"/>
      <c r="AK122" s="42"/>
      <c r="AL122" s="42"/>
      <c r="AM122" s="43"/>
      <c r="AN122" s="41">
        <v>7</v>
      </c>
      <c r="AO122" s="42"/>
      <c r="AP122" s="42"/>
      <c r="AQ122" s="42"/>
      <c r="AR122" s="43"/>
      <c r="AS122" s="41">
        <v>8</v>
      </c>
      <c r="AT122" s="42"/>
      <c r="AU122" s="42"/>
      <c r="AV122" s="42"/>
      <c r="AW122" s="43"/>
      <c r="AX122" s="55">
        <v>9</v>
      </c>
      <c r="AY122" s="55"/>
      <c r="AZ122" s="55"/>
      <c r="BA122" s="55"/>
      <c r="BB122" s="41">
        <v>10</v>
      </c>
      <c r="BC122" s="42"/>
      <c r="BD122" s="42"/>
      <c r="BE122" s="42"/>
      <c r="BF122" s="43"/>
      <c r="BG122" s="41">
        <v>11</v>
      </c>
      <c r="BH122" s="42"/>
      <c r="BI122" s="42"/>
      <c r="BJ122" s="42"/>
      <c r="BK122" s="43"/>
      <c r="BL122" s="55">
        <v>12</v>
      </c>
      <c r="BM122" s="55"/>
      <c r="BN122" s="55"/>
      <c r="BO122" s="55"/>
      <c r="BP122" s="55"/>
      <c r="BQ122" s="41">
        <v>13</v>
      </c>
      <c r="BR122" s="42"/>
      <c r="BS122" s="42"/>
      <c r="BT122" s="43"/>
      <c r="BU122" s="41">
        <v>14</v>
      </c>
      <c r="BV122" s="42"/>
      <c r="BW122" s="42"/>
      <c r="BX122" s="42"/>
      <c r="BY122" s="43"/>
    </row>
    <row r="123" spans="1:79" s="1" customFormat="1" ht="14.25" hidden="1" customHeight="1">
      <c r="A123" s="69" t="s">
        <v>69</v>
      </c>
      <c r="B123" s="70"/>
      <c r="C123" s="70"/>
      <c r="D123" s="69" t="s">
        <v>57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1"/>
      <c r="U123" s="79" t="s">
        <v>65</v>
      </c>
      <c r="V123" s="79"/>
      <c r="W123" s="79"/>
      <c r="X123" s="79"/>
      <c r="Y123" s="79"/>
      <c r="Z123" s="79" t="s">
        <v>66</v>
      </c>
      <c r="AA123" s="79"/>
      <c r="AB123" s="79"/>
      <c r="AC123" s="79"/>
      <c r="AD123" s="79"/>
      <c r="AE123" s="79" t="s">
        <v>91</v>
      </c>
      <c r="AF123" s="79"/>
      <c r="AG123" s="79"/>
      <c r="AH123" s="79"/>
      <c r="AI123" s="93" t="s">
        <v>170</v>
      </c>
      <c r="AJ123" s="93"/>
      <c r="AK123" s="93"/>
      <c r="AL123" s="93"/>
      <c r="AM123" s="93"/>
      <c r="AN123" s="79" t="s">
        <v>67</v>
      </c>
      <c r="AO123" s="79"/>
      <c r="AP123" s="79"/>
      <c r="AQ123" s="79"/>
      <c r="AR123" s="79"/>
      <c r="AS123" s="79" t="s">
        <v>68</v>
      </c>
      <c r="AT123" s="79"/>
      <c r="AU123" s="79"/>
      <c r="AV123" s="79"/>
      <c r="AW123" s="79"/>
      <c r="AX123" s="79" t="s">
        <v>92</v>
      </c>
      <c r="AY123" s="79"/>
      <c r="AZ123" s="79"/>
      <c r="BA123" s="79"/>
      <c r="BB123" s="93" t="s">
        <v>170</v>
      </c>
      <c r="BC123" s="93"/>
      <c r="BD123" s="93"/>
      <c r="BE123" s="93"/>
      <c r="BF123" s="93"/>
      <c r="BG123" s="79" t="s">
        <v>58</v>
      </c>
      <c r="BH123" s="79"/>
      <c r="BI123" s="79"/>
      <c r="BJ123" s="79"/>
      <c r="BK123" s="79"/>
      <c r="BL123" s="79" t="s">
        <v>59</v>
      </c>
      <c r="BM123" s="79"/>
      <c r="BN123" s="79"/>
      <c r="BO123" s="79"/>
      <c r="BP123" s="79"/>
      <c r="BQ123" s="79" t="s">
        <v>93</v>
      </c>
      <c r="BR123" s="79"/>
      <c r="BS123" s="79"/>
      <c r="BT123" s="79"/>
      <c r="BU123" s="93" t="s">
        <v>170</v>
      </c>
      <c r="BV123" s="93"/>
      <c r="BW123" s="93"/>
      <c r="BX123" s="93"/>
      <c r="BY123" s="93"/>
      <c r="CA123" t="s">
        <v>33</v>
      </c>
    </row>
    <row r="124" spans="1:79" s="25" customFormat="1" ht="25.5" customHeight="1">
      <c r="A124" s="59">
        <v>1</v>
      </c>
      <c r="B124" s="60"/>
      <c r="C124" s="60"/>
      <c r="D124" s="62" t="s">
        <v>269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  <c r="U124" s="66">
        <v>400000</v>
      </c>
      <c r="V124" s="67"/>
      <c r="W124" s="67"/>
      <c r="X124" s="67"/>
      <c r="Y124" s="68"/>
      <c r="Z124" s="66">
        <v>1077451.6200000001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 t="shared" ref="AI124:AI129" si="10">IF(ISNUMBER(U124),U124,0)+IF(ISNUMBER(Z124),Z124,0)</f>
        <v>1477451.62</v>
      </c>
      <c r="AJ124" s="67"/>
      <c r="AK124" s="67"/>
      <c r="AL124" s="67"/>
      <c r="AM124" s="68"/>
      <c r="AN124" s="66">
        <v>495000</v>
      </c>
      <c r="AO124" s="67"/>
      <c r="AP124" s="67"/>
      <c r="AQ124" s="67"/>
      <c r="AR124" s="68"/>
      <c r="AS124" s="66">
        <v>605000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 t="shared" ref="BB124:BB129" si="11">IF(ISNUMBER(AN124),AN124,0)+IF(ISNUMBER(AS124),AS124,0)</f>
        <v>1100000</v>
      </c>
      <c r="BC124" s="67"/>
      <c r="BD124" s="67"/>
      <c r="BE124" s="67"/>
      <c r="BF124" s="68"/>
      <c r="BG124" s="66">
        <v>642700</v>
      </c>
      <c r="BH124" s="67"/>
      <c r="BI124" s="67"/>
      <c r="BJ124" s="67"/>
      <c r="BK124" s="68"/>
      <c r="BL124" s="66">
        <v>785500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 t="shared" ref="BU124:BU129" si="12">IF(ISNUMBER(BG124),BG124,0)+IF(ISNUMBER(BL124),BL124,0)</f>
        <v>1428200</v>
      </c>
      <c r="BV124" s="67"/>
      <c r="BW124" s="67"/>
      <c r="BX124" s="67"/>
      <c r="BY124" s="68"/>
      <c r="CA124" s="25" t="s">
        <v>34</v>
      </c>
    </row>
    <row r="125" spans="1:79" s="25" customFormat="1" ht="12.75" customHeight="1">
      <c r="A125" s="59">
        <v>2</v>
      </c>
      <c r="B125" s="60"/>
      <c r="C125" s="60"/>
      <c r="D125" s="62" t="s">
        <v>270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66">
        <v>919528.88</v>
      </c>
      <c r="V125" s="67"/>
      <c r="W125" s="67"/>
      <c r="X125" s="67"/>
      <c r="Y125" s="68"/>
      <c r="Z125" s="66">
        <v>4299194.6500000004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 t="shared" si="10"/>
        <v>5218723.53</v>
      </c>
      <c r="AJ125" s="67"/>
      <c r="AK125" s="67"/>
      <c r="AL125" s="67"/>
      <c r="AM125" s="68"/>
      <c r="AN125" s="66">
        <v>2104700</v>
      </c>
      <c r="AO125" s="67"/>
      <c r="AP125" s="67"/>
      <c r="AQ125" s="67"/>
      <c r="AR125" s="68"/>
      <c r="AS125" s="66">
        <v>1340000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 t="shared" si="11"/>
        <v>3444700</v>
      </c>
      <c r="BC125" s="67"/>
      <c r="BD125" s="67"/>
      <c r="BE125" s="67"/>
      <c r="BF125" s="68"/>
      <c r="BG125" s="66">
        <v>3043900</v>
      </c>
      <c r="BH125" s="67"/>
      <c r="BI125" s="67"/>
      <c r="BJ125" s="67"/>
      <c r="BK125" s="68"/>
      <c r="BL125" s="66">
        <v>1961500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 t="shared" si="12"/>
        <v>5005400</v>
      </c>
      <c r="BV125" s="67"/>
      <c r="BW125" s="67"/>
      <c r="BX125" s="67"/>
      <c r="BY125" s="68"/>
    </row>
    <row r="126" spans="1:79" s="25" customFormat="1" ht="38.25" customHeight="1">
      <c r="A126" s="59">
        <v>3</v>
      </c>
      <c r="B126" s="60"/>
      <c r="C126" s="60"/>
      <c r="D126" s="62" t="s">
        <v>271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827180.03</v>
      </c>
      <c r="V126" s="67"/>
      <c r="W126" s="67"/>
      <c r="X126" s="67"/>
      <c r="Y126" s="68"/>
      <c r="Z126" s="66">
        <v>0</v>
      </c>
      <c r="AA126" s="67"/>
      <c r="AB126" s="67"/>
      <c r="AC126" s="67"/>
      <c r="AD126" s="68"/>
      <c r="AE126" s="66">
        <v>0</v>
      </c>
      <c r="AF126" s="67"/>
      <c r="AG126" s="67"/>
      <c r="AH126" s="68"/>
      <c r="AI126" s="66">
        <f t="shared" si="10"/>
        <v>827180.03</v>
      </c>
      <c r="AJ126" s="67"/>
      <c r="AK126" s="67"/>
      <c r="AL126" s="67"/>
      <c r="AM126" s="68"/>
      <c r="AN126" s="66">
        <v>0</v>
      </c>
      <c r="AO126" s="67"/>
      <c r="AP126" s="67"/>
      <c r="AQ126" s="67"/>
      <c r="AR126" s="68"/>
      <c r="AS126" s="66">
        <v>0</v>
      </c>
      <c r="AT126" s="67"/>
      <c r="AU126" s="67"/>
      <c r="AV126" s="67"/>
      <c r="AW126" s="68"/>
      <c r="AX126" s="66">
        <v>0</v>
      </c>
      <c r="AY126" s="67"/>
      <c r="AZ126" s="67"/>
      <c r="BA126" s="68"/>
      <c r="BB126" s="66">
        <f t="shared" si="11"/>
        <v>0</v>
      </c>
      <c r="BC126" s="67"/>
      <c r="BD126" s="67"/>
      <c r="BE126" s="67"/>
      <c r="BF126" s="68"/>
      <c r="BG126" s="66">
        <v>0</v>
      </c>
      <c r="BH126" s="67"/>
      <c r="BI126" s="67"/>
      <c r="BJ126" s="67"/>
      <c r="BK126" s="68"/>
      <c r="BL126" s="66">
        <v>0</v>
      </c>
      <c r="BM126" s="67"/>
      <c r="BN126" s="67"/>
      <c r="BO126" s="67"/>
      <c r="BP126" s="68"/>
      <c r="BQ126" s="66">
        <v>0</v>
      </c>
      <c r="BR126" s="67"/>
      <c r="BS126" s="67"/>
      <c r="BT126" s="68"/>
      <c r="BU126" s="66">
        <f t="shared" si="12"/>
        <v>0</v>
      </c>
      <c r="BV126" s="67"/>
      <c r="BW126" s="67"/>
      <c r="BX126" s="67"/>
      <c r="BY126" s="68"/>
    </row>
    <row r="127" spans="1:79" s="25" customFormat="1" ht="12.75" customHeight="1">
      <c r="A127" s="59">
        <v>4</v>
      </c>
      <c r="B127" s="60"/>
      <c r="C127" s="60"/>
      <c r="D127" s="62" t="s">
        <v>272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0</v>
      </c>
      <c r="V127" s="67"/>
      <c r="W127" s="67"/>
      <c r="X127" s="67"/>
      <c r="Y127" s="68"/>
      <c r="Z127" s="66">
        <v>769409</v>
      </c>
      <c r="AA127" s="67"/>
      <c r="AB127" s="67"/>
      <c r="AC127" s="67"/>
      <c r="AD127" s="68"/>
      <c r="AE127" s="66">
        <v>0</v>
      </c>
      <c r="AF127" s="67"/>
      <c r="AG127" s="67"/>
      <c r="AH127" s="68"/>
      <c r="AI127" s="66">
        <f t="shared" si="10"/>
        <v>769409</v>
      </c>
      <c r="AJ127" s="67"/>
      <c r="AK127" s="67"/>
      <c r="AL127" s="67"/>
      <c r="AM127" s="68"/>
      <c r="AN127" s="66">
        <v>0</v>
      </c>
      <c r="AO127" s="67"/>
      <c r="AP127" s="67"/>
      <c r="AQ127" s="67"/>
      <c r="AR127" s="68"/>
      <c r="AS127" s="66">
        <v>40000</v>
      </c>
      <c r="AT127" s="67"/>
      <c r="AU127" s="67"/>
      <c r="AV127" s="67"/>
      <c r="AW127" s="68"/>
      <c r="AX127" s="66">
        <v>0</v>
      </c>
      <c r="AY127" s="67"/>
      <c r="AZ127" s="67"/>
      <c r="BA127" s="68"/>
      <c r="BB127" s="66">
        <f t="shared" si="11"/>
        <v>40000</v>
      </c>
      <c r="BC127" s="67"/>
      <c r="BD127" s="67"/>
      <c r="BE127" s="67"/>
      <c r="BF127" s="68"/>
      <c r="BG127" s="66">
        <v>0</v>
      </c>
      <c r="BH127" s="67"/>
      <c r="BI127" s="67"/>
      <c r="BJ127" s="67"/>
      <c r="BK127" s="68"/>
      <c r="BL127" s="66">
        <v>135000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 t="shared" si="12"/>
        <v>135000</v>
      </c>
      <c r="BV127" s="67"/>
      <c r="BW127" s="67"/>
      <c r="BX127" s="67"/>
      <c r="BY127" s="68"/>
    </row>
    <row r="128" spans="1:79" s="25" customFormat="1" ht="63.75" customHeight="1">
      <c r="A128" s="59">
        <v>5</v>
      </c>
      <c r="B128" s="60"/>
      <c r="C128" s="60"/>
      <c r="D128" s="62" t="s">
        <v>273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  <c r="U128" s="66">
        <v>22460667.969999999</v>
      </c>
      <c r="V128" s="67"/>
      <c r="W128" s="67"/>
      <c r="X128" s="67"/>
      <c r="Y128" s="68"/>
      <c r="Z128" s="66">
        <v>2721532.48</v>
      </c>
      <c r="AA128" s="67"/>
      <c r="AB128" s="67"/>
      <c r="AC128" s="67"/>
      <c r="AD128" s="68"/>
      <c r="AE128" s="66">
        <v>0</v>
      </c>
      <c r="AF128" s="67"/>
      <c r="AG128" s="67"/>
      <c r="AH128" s="68"/>
      <c r="AI128" s="66">
        <f t="shared" si="10"/>
        <v>25182200.449999999</v>
      </c>
      <c r="AJ128" s="67"/>
      <c r="AK128" s="67"/>
      <c r="AL128" s="67"/>
      <c r="AM128" s="68"/>
      <c r="AN128" s="66">
        <v>23665200</v>
      </c>
      <c r="AO128" s="67"/>
      <c r="AP128" s="67"/>
      <c r="AQ128" s="67"/>
      <c r="AR128" s="68"/>
      <c r="AS128" s="66">
        <v>715000</v>
      </c>
      <c r="AT128" s="67"/>
      <c r="AU128" s="67"/>
      <c r="AV128" s="67"/>
      <c r="AW128" s="68"/>
      <c r="AX128" s="66">
        <v>0</v>
      </c>
      <c r="AY128" s="67"/>
      <c r="AZ128" s="67"/>
      <c r="BA128" s="68"/>
      <c r="BB128" s="66">
        <f t="shared" si="11"/>
        <v>24380200</v>
      </c>
      <c r="BC128" s="67"/>
      <c r="BD128" s="67"/>
      <c r="BE128" s="67"/>
      <c r="BF128" s="68"/>
      <c r="BG128" s="66">
        <v>21604900</v>
      </c>
      <c r="BH128" s="67"/>
      <c r="BI128" s="67"/>
      <c r="BJ128" s="67"/>
      <c r="BK128" s="68"/>
      <c r="BL128" s="66">
        <v>518000</v>
      </c>
      <c r="BM128" s="67"/>
      <c r="BN128" s="67"/>
      <c r="BO128" s="67"/>
      <c r="BP128" s="68"/>
      <c r="BQ128" s="66">
        <v>0</v>
      </c>
      <c r="BR128" s="67"/>
      <c r="BS128" s="67"/>
      <c r="BT128" s="68"/>
      <c r="BU128" s="66">
        <f t="shared" si="12"/>
        <v>22122900</v>
      </c>
      <c r="BV128" s="67"/>
      <c r="BW128" s="67"/>
      <c r="BX128" s="67"/>
      <c r="BY128" s="68"/>
    </row>
    <row r="129" spans="1:79" s="6" customFormat="1" ht="12.75" customHeight="1">
      <c r="A129" s="81"/>
      <c r="B129" s="82"/>
      <c r="C129" s="82"/>
      <c r="D129" s="84" t="s">
        <v>147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6"/>
      <c r="U129" s="76">
        <v>24607376.879999999</v>
      </c>
      <c r="V129" s="77"/>
      <c r="W129" s="77"/>
      <c r="X129" s="77"/>
      <c r="Y129" s="78"/>
      <c r="Z129" s="76">
        <v>8867587.75</v>
      </c>
      <c r="AA129" s="77"/>
      <c r="AB129" s="77"/>
      <c r="AC129" s="77"/>
      <c r="AD129" s="78"/>
      <c r="AE129" s="76">
        <v>0</v>
      </c>
      <c r="AF129" s="77"/>
      <c r="AG129" s="77"/>
      <c r="AH129" s="78"/>
      <c r="AI129" s="76">
        <f t="shared" si="10"/>
        <v>33474964.629999999</v>
      </c>
      <c r="AJ129" s="77"/>
      <c r="AK129" s="77"/>
      <c r="AL129" s="77"/>
      <c r="AM129" s="78"/>
      <c r="AN129" s="76">
        <v>26264900</v>
      </c>
      <c r="AO129" s="77"/>
      <c r="AP129" s="77"/>
      <c r="AQ129" s="77"/>
      <c r="AR129" s="78"/>
      <c r="AS129" s="76">
        <v>2700000</v>
      </c>
      <c r="AT129" s="77"/>
      <c r="AU129" s="77"/>
      <c r="AV129" s="77"/>
      <c r="AW129" s="78"/>
      <c r="AX129" s="76">
        <v>0</v>
      </c>
      <c r="AY129" s="77"/>
      <c r="AZ129" s="77"/>
      <c r="BA129" s="78"/>
      <c r="BB129" s="76">
        <f t="shared" si="11"/>
        <v>28964900</v>
      </c>
      <c r="BC129" s="77"/>
      <c r="BD129" s="77"/>
      <c r="BE129" s="77"/>
      <c r="BF129" s="78"/>
      <c r="BG129" s="76">
        <v>25291500</v>
      </c>
      <c r="BH129" s="77"/>
      <c r="BI129" s="77"/>
      <c r="BJ129" s="77"/>
      <c r="BK129" s="78"/>
      <c r="BL129" s="76">
        <v>3400000</v>
      </c>
      <c r="BM129" s="77"/>
      <c r="BN129" s="77"/>
      <c r="BO129" s="77"/>
      <c r="BP129" s="78"/>
      <c r="BQ129" s="76">
        <v>0</v>
      </c>
      <c r="BR129" s="77"/>
      <c r="BS129" s="77"/>
      <c r="BT129" s="78"/>
      <c r="BU129" s="76">
        <f t="shared" si="12"/>
        <v>28691500</v>
      </c>
      <c r="BV129" s="77"/>
      <c r="BW129" s="77"/>
      <c r="BX129" s="77"/>
      <c r="BY129" s="78"/>
    </row>
    <row r="131" spans="1:79" ht="14.25" customHeight="1">
      <c r="A131" s="34" t="s">
        <v>237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79" ht="15" customHeight="1">
      <c r="A132" s="101" t="s">
        <v>207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</row>
    <row r="133" spans="1:79" ht="23.1" customHeight="1">
      <c r="A133" s="49" t="s">
        <v>6</v>
      </c>
      <c r="B133" s="50"/>
      <c r="C133" s="50"/>
      <c r="D133" s="49" t="s">
        <v>121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1"/>
      <c r="U133" s="55" t="s">
        <v>229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 t="s">
        <v>234</v>
      </c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</row>
    <row r="134" spans="1:79" ht="54" customHeight="1">
      <c r="A134" s="52"/>
      <c r="B134" s="53"/>
      <c r="C134" s="53"/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4"/>
      <c r="U134" s="41" t="s">
        <v>4</v>
      </c>
      <c r="V134" s="42"/>
      <c r="W134" s="42"/>
      <c r="X134" s="42"/>
      <c r="Y134" s="43"/>
      <c r="Z134" s="41" t="s">
        <v>3</v>
      </c>
      <c r="AA134" s="42"/>
      <c r="AB134" s="42"/>
      <c r="AC134" s="42"/>
      <c r="AD134" s="43"/>
      <c r="AE134" s="44" t="s">
        <v>116</v>
      </c>
      <c r="AF134" s="45"/>
      <c r="AG134" s="45"/>
      <c r="AH134" s="45"/>
      <c r="AI134" s="46"/>
      <c r="AJ134" s="41" t="s">
        <v>5</v>
      </c>
      <c r="AK134" s="42"/>
      <c r="AL134" s="42"/>
      <c r="AM134" s="42"/>
      <c r="AN134" s="43"/>
      <c r="AO134" s="41" t="s">
        <v>4</v>
      </c>
      <c r="AP134" s="42"/>
      <c r="AQ134" s="42"/>
      <c r="AR134" s="42"/>
      <c r="AS134" s="43"/>
      <c r="AT134" s="41" t="s">
        <v>3</v>
      </c>
      <c r="AU134" s="42"/>
      <c r="AV134" s="42"/>
      <c r="AW134" s="42"/>
      <c r="AX134" s="43"/>
      <c r="AY134" s="44" t="s">
        <v>116</v>
      </c>
      <c r="AZ134" s="45"/>
      <c r="BA134" s="45"/>
      <c r="BB134" s="45"/>
      <c r="BC134" s="46"/>
      <c r="BD134" s="55" t="s">
        <v>96</v>
      </c>
      <c r="BE134" s="55"/>
      <c r="BF134" s="55"/>
      <c r="BG134" s="55"/>
      <c r="BH134" s="55"/>
    </row>
    <row r="135" spans="1:79" ht="15" customHeight="1">
      <c r="A135" s="41" t="s">
        <v>169</v>
      </c>
      <c r="B135" s="42"/>
      <c r="C135" s="42"/>
      <c r="D135" s="41">
        <v>2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3"/>
      <c r="U135" s="41">
        <v>3</v>
      </c>
      <c r="V135" s="42"/>
      <c r="W135" s="42"/>
      <c r="X135" s="42"/>
      <c r="Y135" s="43"/>
      <c r="Z135" s="41">
        <v>4</v>
      </c>
      <c r="AA135" s="42"/>
      <c r="AB135" s="42"/>
      <c r="AC135" s="42"/>
      <c r="AD135" s="43"/>
      <c r="AE135" s="41">
        <v>5</v>
      </c>
      <c r="AF135" s="42"/>
      <c r="AG135" s="42"/>
      <c r="AH135" s="42"/>
      <c r="AI135" s="43"/>
      <c r="AJ135" s="41">
        <v>6</v>
      </c>
      <c r="AK135" s="42"/>
      <c r="AL135" s="42"/>
      <c r="AM135" s="42"/>
      <c r="AN135" s="43"/>
      <c r="AO135" s="41">
        <v>7</v>
      </c>
      <c r="AP135" s="42"/>
      <c r="AQ135" s="42"/>
      <c r="AR135" s="42"/>
      <c r="AS135" s="43"/>
      <c r="AT135" s="41">
        <v>8</v>
      </c>
      <c r="AU135" s="42"/>
      <c r="AV135" s="42"/>
      <c r="AW135" s="42"/>
      <c r="AX135" s="43"/>
      <c r="AY135" s="41">
        <v>9</v>
      </c>
      <c r="AZ135" s="42"/>
      <c r="BA135" s="42"/>
      <c r="BB135" s="42"/>
      <c r="BC135" s="43"/>
      <c r="BD135" s="41">
        <v>10</v>
      </c>
      <c r="BE135" s="42"/>
      <c r="BF135" s="42"/>
      <c r="BG135" s="42"/>
      <c r="BH135" s="43"/>
    </row>
    <row r="136" spans="1:79" s="1" customFormat="1" ht="12.75" hidden="1" customHeight="1">
      <c r="A136" s="69" t="s">
        <v>69</v>
      </c>
      <c r="B136" s="70"/>
      <c r="C136" s="70"/>
      <c r="D136" s="69" t="s">
        <v>57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1"/>
      <c r="U136" s="69" t="s">
        <v>60</v>
      </c>
      <c r="V136" s="70"/>
      <c r="W136" s="70"/>
      <c r="X136" s="70"/>
      <c r="Y136" s="71"/>
      <c r="Z136" s="69" t="s">
        <v>61</v>
      </c>
      <c r="AA136" s="70"/>
      <c r="AB136" s="70"/>
      <c r="AC136" s="70"/>
      <c r="AD136" s="71"/>
      <c r="AE136" s="69" t="s">
        <v>94</v>
      </c>
      <c r="AF136" s="70"/>
      <c r="AG136" s="70"/>
      <c r="AH136" s="70"/>
      <c r="AI136" s="71"/>
      <c r="AJ136" s="56" t="s">
        <v>171</v>
      </c>
      <c r="AK136" s="57"/>
      <c r="AL136" s="57"/>
      <c r="AM136" s="57"/>
      <c r="AN136" s="58"/>
      <c r="AO136" s="69" t="s">
        <v>62</v>
      </c>
      <c r="AP136" s="70"/>
      <c r="AQ136" s="70"/>
      <c r="AR136" s="70"/>
      <c r="AS136" s="71"/>
      <c r="AT136" s="69" t="s">
        <v>63</v>
      </c>
      <c r="AU136" s="70"/>
      <c r="AV136" s="70"/>
      <c r="AW136" s="70"/>
      <c r="AX136" s="71"/>
      <c r="AY136" s="69" t="s">
        <v>95</v>
      </c>
      <c r="AZ136" s="70"/>
      <c r="BA136" s="70"/>
      <c r="BB136" s="70"/>
      <c r="BC136" s="71"/>
      <c r="BD136" s="93" t="s">
        <v>171</v>
      </c>
      <c r="BE136" s="93"/>
      <c r="BF136" s="93"/>
      <c r="BG136" s="93"/>
      <c r="BH136" s="93"/>
      <c r="CA136" s="1" t="s">
        <v>35</v>
      </c>
    </row>
    <row r="137" spans="1:79" s="25" customFormat="1" ht="25.5" customHeight="1">
      <c r="A137" s="59">
        <v>1</v>
      </c>
      <c r="B137" s="60"/>
      <c r="C137" s="60"/>
      <c r="D137" s="62" t="s">
        <v>269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66">
        <v>642700</v>
      </c>
      <c r="V137" s="67"/>
      <c r="W137" s="67"/>
      <c r="X137" s="67"/>
      <c r="Y137" s="68"/>
      <c r="Z137" s="66">
        <v>785500</v>
      </c>
      <c r="AA137" s="67"/>
      <c r="AB137" s="67"/>
      <c r="AC137" s="67"/>
      <c r="AD137" s="68"/>
      <c r="AE137" s="65">
        <v>0</v>
      </c>
      <c r="AF137" s="65"/>
      <c r="AG137" s="65"/>
      <c r="AH137" s="65"/>
      <c r="AI137" s="65"/>
      <c r="AJ137" s="102">
        <f t="shared" ref="AJ137:AJ142" si="13">IF(ISNUMBER(U137),U137,0)+IF(ISNUMBER(Z137),Z137,0)</f>
        <v>1428200</v>
      </c>
      <c r="AK137" s="102"/>
      <c r="AL137" s="102"/>
      <c r="AM137" s="102"/>
      <c r="AN137" s="102"/>
      <c r="AO137" s="65">
        <v>679977</v>
      </c>
      <c r="AP137" s="65"/>
      <c r="AQ137" s="65"/>
      <c r="AR137" s="65"/>
      <c r="AS137" s="65"/>
      <c r="AT137" s="102">
        <v>831059</v>
      </c>
      <c r="AU137" s="102"/>
      <c r="AV137" s="102"/>
      <c r="AW137" s="102"/>
      <c r="AX137" s="102"/>
      <c r="AY137" s="65">
        <v>0</v>
      </c>
      <c r="AZ137" s="65"/>
      <c r="BA137" s="65"/>
      <c r="BB137" s="65"/>
      <c r="BC137" s="65"/>
      <c r="BD137" s="102">
        <f t="shared" ref="BD137:BD142" si="14">IF(ISNUMBER(AO137),AO137,0)+IF(ISNUMBER(AT137),AT137,0)</f>
        <v>1511036</v>
      </c>
      <c r="BE137" s="102"/>
      <c r="BF137" s="102"/>
      <c r="BG137" s="102"/>
      <c r="BH137" s="102"/>
      <c r="CA137" s="25" t="s">
        <v>36</v>
      </c>
    </row>
    <row r="138" spans="1:79" s="25" customFormat="1" ht="12.75" customHeight="1">
      <c r="A138" s="59">
        <v>2</v>
      </c>
      <c r="B138" s="60"/>
      <c r="C138" s="60"/>
      <c r="D138" s="62" t="s">
        <v>270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66">
        <v>3043900</v>
      </c>
      <c r="V138" s="67"/>
      <c r="W138" s="67"/>
      <c r="X138" s="67"/>
      <c r="Y138" s="68"/>
      <c r="Z138" s="66">
        <v>1961500</v>
      </c>
      <c r="AA138" s="67"/>
      <c r="AB138" s="67"/>
      <c r="AC138" s="67"/>
      <c r="AD138" s="68"/>
      <c r="AE138" s="65">
        <v>0</v>
      </c>
      <c r="AF138" s="65"/>
      <c r="AG138" s="65"/>
      <c r="AH138" s="65"/>
      <c r="AI138" s="65"/>
      <c r="AJ138" s="102">
        <f t="shared" si="13"/>
        <v>5005400</v>
      </c>
      <c r="AK138" s="102"/>
      <c r="AL138" s="102"/>
      <c r="AM138" s="102"/>
      <c r="AN138" s="102"/>
      <c r="AO138" s="65">
        <v>3220446</v>
      </c>
      <c r="AP138" s="65"/>
      <c r="AQ138" s="65"/>
      <c r="AR138" s="65"/>
      <c r="AS138" s="65"/>
      <c r="AT138" s="102">
        <v>2075267</v>
      </c>
      <c r="AU138" s="102"/>
      <c r="AV138" s="102"/>
      <c r="AW138" s="102"/>
      <c r="AX138" s="102"/>
      <c r="AY138" s="65">
        <v>0</v>
      </c>
      <c r="AZ138" s="65"/>
      <c r="BA138" s="65"/>
      <c r="BB138" s="65"/>
      <c r="BC138" s="65"/>
      <c r="BD138" s="102">
        <f t="shared" si="14"/>
        <v>5295713</v>
      </c>
      <c r="BE138" s="102"/>
      <c r="BF138" s="102"/>
      <c r="BG138" s="102"/>
      <c r="BH138" s="102"/>
    </row>
    <row r="139" spans="1:79" s="25" customFormat="1" ht="38.25" customHeight="1">
      <c r="A139" s="59">
        <v>3</v>
      </c>
      <c r="B139" s="60"/>
      <c r="C139" s="60"/>
      <c r="D139" s="62" t="s">
        <v>271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0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5">
        <v>0</v>
      </c>
      <c r="AF139" s="65"/>
      <c r="AG139" s="65"/>
      <c r="AH139" s="65"/>
      <c r="AI139" s="65"/>
      <c r="AJ139" s="102">
        <f t="shared" si="13"/>
        <v>0</v>
      </c>
      <c r="AK139" s="102"/>
      <c r="AL139" s="102"/>
      <c r="AM139" s="102"/>
      <c r="AN139" s="102"/>
      <c r="AO139" s="65">
        <v>0</v>
      </c>
      <c r="AP139" s="65"/>
      <c r="AQ139" s="65"/>
      <c r="AR139" s="65"/>
      <c r="AS139" s="65"/>
      <c r="AT139" s="102">
        <v>0</v>
      </c>
      <c r="AU139" s="102"/>
      <c r="AV139" s="102"/>
      <c r="AW139" s="102"/>
      <c r="AX139" s="102"/>
      <c r="AY139" s="65">
        <v>0</v>
      </c>
      <c r="AZ139" s="65"/>
      <c r="BA139" s="65"/>
      <c r="BB139" s="65"/>
      <c r="BC139" s="65"/>
      <c r="BD139" s="102">
        <f t="shared" si="14"/>
        <v>0</v>
      </c>
      <c r="BE139" s="102"/>
      <c r="BF139" s="102"/>
      <c r="BG139" s="102"/>
      <c r="BH139" s="102"/>
    </row>
    <row r="140" spans="1:79" s="25" customFormat="1" ht="12.75" customHeight="1">
      <c r="A140" s="59">
        <v>4</v>
      </c>
      <c r="B140" s="60"/>
      <c r="C140" s="60"/>
      <c r="D140" s="62" t="s">
        <v>272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66">
        <v>0</v>
      </c>
      <c r="V140" s="67"/>
      <c r="W140" s="67"/>
      <c r="X140" s="67"/>
      <c r="Y140" s="68"/>
      <c r="Z140" s="66">
        <v>135000</v>
      </c>
      <c r="AA140" s="67"/>
      <c r="AB140" s="67"/>
      <c r="AC140" s="67"/>
      <c r="AD140" s="68"/>
      <c r="AE140" s="65">
        <v>0</v>
      </c>
      <c r="AF140" s="65"/>
      <c r="AG140" s="65"/>
      <c r="AH140" s="65"/>
      <c r="AI140" s="65"/>
      <c r="AJ140" s="102">
        <f t="shared" si="13"/>
        <v>135000</v>
      </c>
      <c r="AK140" s="102"/>
      <c r="AL140" s="102"/>
      <c r="AM140" s="102"/>
      <c r="AN140" s="102"/>
      <c r="AO140" s="65">
        <v>0</v>
      </c>
      <c r="AP140" s="65"/>
      <c r="AQ140" s="65"/>
      <c r="AR140" s="65"/>
      <c r="AS140" s="65"/>
      <c r="AT140" s="102">
        <v>142830</v>
      </c>
      <c r="AU140" s="102"/>
      <c r="AV140" s="102"/>
      <c r="AW140" s="102"/>
      <c r="AX140" s="102"/>
      <c r="AY140" s="65">
        <v>0</v>
      </c>
      <c r="AZ140" s="65"/>
      <c r="BA140" s="65"/>
      <c r="BB140" s="65"/>
      <c r="BC140" s="65"/>
      <c r="BD140" s="102">
        <f t="shared" si="14"/>
        <v>142830</v>
      </c>
      <c r="BE140" s="102"/>
      <c r="BF140" s="102"/>
      <c r="BG140" s="102"/>
      <c r="BH140" s="102"/>
    </row>
    <row r="141" spans="1:79" s="25" customFormat="1" ht="63.75" customHeight="1">
      <c r="A141" s="59">
        <v>5</v>
      </c>
      <c r="B141" s="60"/>
      <c r="C141" s="60"/>
      <c r="D141" s="62" t="s">
        <v>273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66">
        <v>28807200</v>
      </c>
      <c r="V141" s="67"/>
      <c r="W141" s="67"/>
      <c r="X141" s="67"/>
      <c r="Y141" s="68"/>
      <c r="Z141" s="66">
        <v>518000</v>
      </c>
      <c r="AA141" s="67"/>
      <c r="AB141" s="67"/>
      <c r="AC141" s="67"/>
      <c r="AD141" s="68"/>
      <c r="AE141" s="65">
        <v>0</v>
      </c>
      <c r="AF141" s="65"/>
      <c r="AG141" s="65"/>
      <c r="AH141" s="65"/>
      <c r="AI141" s="65"/>
      <c r="AJ141" s="102">
        <f t="shared" si="13"/>
        <v>29325200</v>
      </c>
      <c r="AK141" s="102"/>
      <c r="AL141" s="102"/>
      <c r="AM141" s="102"/>
      <c r="AN141" s="102"/>
      <c r="AO141" s="65">
        <v>30477977</v>
      </c>
      <c r="AP141" s="65"/>
      <c r="AQ141" s="65"/>
      <c r="AR141" s="65"/>
      <c r="AS141" s="65"/>
      <c r="AT141" s="102">
        <v>548044</v>
      </c>
      <c r="AU141" s="102"/>
      <c r="AV141" s="102"/>
      <c r="AW141" s="102"/>
      <c r="AX141" s="102"/>
      <c r="AY141" s="65">
        <v>0</v>
      </c>
      <c r="AZ141" s="65"/>
      <c r="BA141" s="65"/>
      <c r="BB141" s="65"/>
      <c r="BC141" s="65"/>
      <c r="BD141" s="102">
        <f t="shared" si="14"/>
        <v>31026021</v>
      </c>
      <c r="BE141" s="102"/>
      <c r="BF141" s="102"/>
      <c r="BG141" s="102"/>
      <c r="BH141" s="102"/>
    </row>
    <row r="142" spans="1:79" s="6" customFormat="1" ht="12.75" customHeight="1">
      <c r="A142" s="81"/>
      <c r="B142" s="82"/>
      <c r="C142" s="82"/>
      <c r="D142" s="84" t="s">
        <v>147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6"/>
      <c r="U142" s="76">
        <v>32493800</v>
      </c>
      <c r="V142" s="77"/>
      <c r="W142" s="77"/>
      <c r="X142" s="77"/>
      <c r="Y142" s="78"/>
      <c r="Z142" s="76">
        <v>3400000</v>
      </c>
      <c r="AA142" s="77"/>
      <c r="AB142" s="77"/>
      <c r="AC142" s="77"/>
      <c r="AD142" s="78"/>
      <c r="AE142" s="80">
        <v>0</v>
      </c>
      <c r="AF142" s="80"/>
      <c r="AG142" s="80"/>
      <c r="AH142" s="80"/>
      <c r="AI142" s="80"/>
      <c r="AJ142" s="103">
        <f t="shared" si="13"/>
        <v>35893800</v>
      </c>
      <c r="AK142" s="103"/>
      <c r="AL142" s="103"/>
      <c r="AM142" s="103"/>
      <c r="AN142" s="103"/>
      <c r="AO142" s="80">
        <v>34378400</v>
      </c>
      <c r="AP142" s="80"/>
      <c r="AQ142" s="80"/>
      <c r="AR142" s="80"/>
      <c r="AS142" s="80"/>
      <c r="AT142" s="103">
        <v>3597200</v>
      </c>
      <c r="AU142" s="103"/>
      <c r="AV142" s="103"/>
      <c r="AW142" s="103"/>
      <c r="AX142" s="103"/>
      <c r="AY142" s="80">
        <v>0</v>
      </c>
      <c r="AZ142" s="80"/>
      <c r="BA142" s="80"/>
      <c r="BB142" s="80"/>
      <c r="BC142" s="80"/>
      <c r="BD142" s="103">
        <f t="shared" si="14"/>
        <v>37975600</v>
      </c>
      <c r="BE142" s="103"/>
      <c r="BF142" s="103"/>
      <c r="BG142" s="103"/>
      <c r="BH142" s="103"/>
    </row>
    <row r="143" spans="1:79" s="5" customFormat="1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>
      <c r="A145" s="34" t="s">
        <v>152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79" ht="14.25" customHeight="1">
      <c r="A146" s="34" t="s">
        <v>223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</row>
    <row r="147" spans="1:79" ht="23.1" customHeight="1">
      <c r="A147" s="49" t="s">
        <v>6</v>
      </c>
      <c r="B147" s="50"/>
      <c r="C147" s="50"/>
      <c r="D147" s="55" t="s">
        <v>9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 t="s">
        <v>8</v>
      </c>
      <c r="R147" s="55"/>
      <c r="S147" s="55"/>
      <c r="T147" s="55"/>
      <c r="U147" s="55"/>
      <c r="V147" s="55" t="s">
        <v>7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41" t="s">
        <v>208</v>
      </c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3"/>
      <c r="AU147" s="41" t="s">
        <v>211</v>
      </c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3"/>
      <c r="BJ147" s="41" t="s">
        <v>219</v>
      </c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3"/>
    </row>
    <row r="148" spans="1:79" ht="32.25" customHeight="1">
      <c r="A148" s="52"/>
      <c r="B148" s="53"/>
      <c r="C148" s="53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 t="s">
        <v>4</v>
      </c>
      <c r="AG148" s="55"/>
      <c r="AH148" s="55"/>
      <c r="AI148" s="55"/>
      <c r="AJ148" s="55"/>
      <c r="AK148" s="55" t="s">
        <v>3</v>
      </c>
      <c r="AL148" s="55"/>
      <c r="AM148" s="55"/>
      <c r="AN148" s="55"/>
      <c r="AO148" s="55"/>
      <c r="AP148" s="55" t="s">
        <v>123</v>
      </c>
      <c r="AQ148" s="55"/>
      <c r="AR148" s="55"/>
      <c r="AS148" s="55"/>
      <c r="AT148" s="55"/>
      <c r="AU148" s="55" t="s">
        <v>4</v>
      </c>
      <c r="AV148" s="55"/>
      <c r="AW148" s="55"/>
      <c r="AX148" s="55"/>
      <c r="AY148" s="55"/>
      <c r="AZ148" s="55" t="s">
        <v>3</v>
      </c>
      <c r="BA148" s="55"/>
      <c r="BB148" s="55"/>
      <c r="BC148" s="55"/>
      <c r="BD148" s="55"/>
      <c r="BE148" s="55" t="s">
        <v>90</v>
      </c>
      <c r="BF148" s="55"/>
      <c r="BG148" s="55"/>
      <c r="BH148" s="55"/>
      <c r="BI148" s="55"/>
      <c r="BJ148" s="55" t="s">
        <v>4</v>
      </c>
      <c r="BK148" s="55"/>
      <c r="BL148" s="55"/>
      <c r="BM148" s="55"/>
      <c r="BN148" s="55"/>
      <c r="BO148" s="55" t="s">
        <v>3</v>
      </c>
      <c r="BP148" s="55"/>
      <c r="BQ148" s="55"/>
      <c r="BR148" s="55"/>
      <c r="BS148" s="55"/>
      <c r="BT148" s="55" t="s">
        <v>97</v>
      </c>
      <c r="BU148" s="55"/>
      <c r="BV148" s="55"/>
      <c r="BW148" s="55"/>
      <c r="BX148" s="55"/>
    </row>
    <row r="149" spans="1:79" ht="15" customHeight="1">
      <c r="A149" s="41">
        <v>1</v>
      </c>
      <c r="B149" s="42"/>
      <c r="C149" s="42"/>
      <c r="D149" s="55">
        <v>2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>
        <v>3</v>
      </c>
      <c r="R149" s="55"/>
      <c r="S149" s="55"/>
      <c r="T149" s="55"/>
      <c r="U149" s="55"/>
      <c r="V149" s="55">
        <v>4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55">
        <v>5</v>
      </c>
      <c r="AG149" s="55"/>
      <c r="AH149" s="55"/>
      <c r="AI149" s="55"/>
      <c r="AJ149" s="55"/>
      <c r="AK149" s="55">
        <v>6</v>
      </c>
      <c r="AL149" s="55"/>
      <c r="AM149" s="55"/>
      <c r="AN149" s="55"/>
      <c r="AO149" s="55"/>
      <c r="AP149" s="55">
        <v>7</v>
      </c>
      <c r="AQ149" s="55"/>
      <c r="AR149" s="55"/>
      <c r="AS149" s="55"/>
      <c r="AT149" s="55"/>
      <c r="AU149" s="55">
        <v>8</v>
      </c>
      <c r="AV149" s="55"/>
      <c r="AW149" s="55"/>
      <c r="AX149" s="55"/>
      <c r="AY149" s="55"/>
      <c r="AZ149" s="55">
        <v>9</v>
      </c>
      <c r="BA149" s="55"/>
      <c r="BB149" s="55"/>
      <c r="BC149" s="55"/>
      <c r="BD149" s="55"/>
      <c r="BE149" s="55">
        <v>10</v>
      </c>
      <c r="BF149" s="55"/>
      <c r="BG149" s="55"/>
      <c r="BH149" s="55"/>
      <c r="BI149" s="55"/>
      <c r="BJ149" s="55">
        <v>11</v>
      </c>
      <c r="BK149" s="55"/>
      <c r="BL149" s="55"/>
      <c r="BM149" s="55"/>
      <c r="BN149" s="55"/>
      <c r="BO149" s="55">
        <v>12</v>
      </c>
      <c r="BP149" s="55"/>
      <c r="BQ149" s="55"/>
      <c r="BR149" s="55"/>
      <c r="BS149" s="55"/>
      <c r="BT149" s="55">
        <v>13</v>
      </c>
      <c r="BU149" s="55"/>
      <c r="BV149" s="55"/>
      <c r="BW149" s="55"/>
      <c r="BX149" s="55"/>
    </row>
    <row r="150" spans="1:79" ht="10.5" hidden="1" customHeight="1">
      <c r="A150" s="69" t="s">
        <v>154</v>
      </c>
      <c r="B150" s="70"/>
      <c r="C150" s="70"/>
      <c r="D150" s="55" t="s">
        <v>57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 t="s">
        <v>70</v>
      </c>
      <c r="R150" s="55"/>
      <c r="S150" s="55"/>
      <c r="T150" s="55"/>
      <c r="U150" s="55"/>
      <c r="V150" s="55" t="s">
        <v>71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79" t="s">
        <v>111</v>
      </c>
      <c r="AG150" s="79"/>
      <c r="AH150" s="79"/>
      <c r="AI150" s="79"/>
      <c r="AJ150" s="79"/>
      <c r="AK150" s="108" t="s">
        <v>112</v>
      </c>
      <c r="AL150" s="108"/>
      <c r="AM150" s="108"/>
      <c r="AN150" s="108"/>
      <c r="AO150" s="108"/>
      <c r="AP150" s="93" t="s">
        <v>177</v>
      </c>
      <c r="AQ150" s="93"/>
      <c r="AR150" s="93"/>
      <c r="AS150" s="93"/>
      <c r="AT150" s="93"/>
      <c r="AU150" s="79" t="s">
        <v>113</v>
      </c>
      <c r="AV150" s="79"/>
      <c r="AW150" s="79"/>
      <c r="AX150" s="79"/>
      <c r="AY150" s="79"/>
      <c r="AZ150" s="108" t="s">
        <v>114</v>
      </c>
      <c r="BA150" s="108"/>
      <c r="BB150" s="108"/>
      <c r="BC150" s="108"/>
      <c r="BD150" s="108"/>
      <c r="BE150" s="93" t="s">
        <v>177</v>
      </c>
      <c r="BF150" s="93"/>
      <c r="BG150" s="93"/>
      <c r="BH150" s="93"/>
      <c r="BI150" s="93"/>
      <c r="BJ150" s="79" t="s">
        <v>105</v>
      </c>
      <c r="BK150" s="79"/>
      <c r="BL150" s="79"/>
      <c r="BM150" s="79"/>
      <c r="BN150" s="79"/>
      <c r="BO150" s="108" t="s">
        <v>106</v>
      </c>
      <c r="BP150" s="108"/>
      <c r="BQ150" s="108"/>
      <c r="BR150" s="108"/>
      <c r="BS150" s="108"/>
      <c r="BT150" s="93" t="s">
        <v>177</v>
      </c>
      <c r="BU150" s="93"/>
      <c r="BV150" s="93"/>
      <c r="BW150" s="93"/>
      <c r="BX150" s="93"/>
      <c r="CA150" t="s">
        <v>37</v>
      </c>
    </row>
    <row r="151" spans="1:79" s="6" customFormat="1" ht="15" customHeight="1">
      <c r="A151" s="81">
        <v>0</v>
      </c>
      <c r="B151" s="82"/>
      <c r="C151" s="82"/>
      <c r="D151" s="109" t="s">
        <v>176</v>
      </c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CA151" s="6" t="s">
        <v>38</v>
      </c>
    </row>
    <row r="152" spans="1:79" s="25" customFormat="1" ht="15" customHeight="1">
      <c r="A152" s="59">
        <v>0</v>
      </c>
      <c r="B152" s="60"/>
      <c r="C152" s="60"/>
      <c r="D152" s="111" t="s">
        <v>274</v>
      </c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  <c r="Q152" s="55" t="s">
        <v>183</v>
      </c>
      <c r="R152" s="55"/>
      <c r="S152" s="55"/>
      <c r="T152" s="55"/>
      <c r="U152" s="55"/>
      <c r="V152" s="55" t="s">
        <v>275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104">
        <v>111.25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>
        <v>111.25</v>
      </c>
      <c r="AQ152" s="104"/>
      <c r="AR152" s="104"/>
      <c r="AS152" s="104"/>
      <c r="AT152" s="104"/>
      <c r="AU152" s="104">
        <v>113.5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>
        <v>113.5</v>
      </c>
      <c r="BF152" s="104"/>
      <c r="BG152" s="104"/>
      <c r="BH152" s="104"/>
      <c r="BI152" s="104"/>
      <c r="BJ152" s="104">
        <v>113.5</v>
      </c>
      <c r="BK152" s="104"/>
      <c r="BL152" s="104"/>
      <c r="BM152" s="104"/>
      <c r="BN152" s="104"/>
      <c r="BO152" s="104">
        <v>0</v>
      </c>
      <c r="BP152" s="104"/>
      <c r="BQ152" s="104"/>
      <c r="BR152" s="104"/>
      <c r="BS152" s="104"/>
      <c r="BT152" s="104">
        <v>113.5</v>
      </c>
      <c r="BU152" s="104"/>
      <c r="BV152" s="104"/>
      <c r="BW152" s="104"/>
      <c r="BX152" s="104"/>
    </row>
    <row r="153" spans="1:79" s="25" customFormat="1" ht="15" customHeight="1">
      <c r="A153" s="59">
        <v>0</v>
      </c>
      <c r="B153" s="60"/>
      <c r="C153" s="60"/>
      <c r="D153" s="111" t="s">
        <v>276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277</v>
      </c>
      <c r="R153" s="55"/>
      <c r="S153" s="55"/>
      <c r="T153" s="55"/>
      <c r="U153" s="55"/>
      <c r="V153" s="111" t="s">
        <v>278</v>
      </c>
      <c r="W153" s="112"/>
      <c r="X153" s="112"/>
      <c r="Y153" s="112"/>
      <c r="Z153" s="112"/>
      <c r="AA153" s="112"/>
      <c r="AB153" s="112"/>
      <c r="AC153" s="112"/>
      <c r="AD153" s="112"/>
      <c r="AE153" s="113"/>
      <c r="AF153" s="104">
        <v>1</v>
      </c>
      <c r="AG153" s="104"/>
      <c r="AH153" s="104"/>
      <c r="AI153" s="104"/>
      <c r="AJ153" s="104"/>
      <c r="AK153" s="104">
        <v>0</v>
      </c>
      <c r="AL153" s="104"/>
      <c r="AM153" s="104"/>
      <c r="AN153" s="104"/>
      <c r="AO153" s="104"/>
      <c r="AP153" s="104">
        <v>1</v>
      </c>
      <c r="AQ153" s="104"/>
      <c r="AR153" s="104"/>
      <c r="AS153" s="104"/>
      <c r="AT153" s="104"/>
      <c r="AU153" s="104">
        <v>1</v>
      </c>
      <c r="AV153" s="104"/>
      <c r="AW153" s="104"/>
      <c r="AX153" s="104"/>
      <c r="AY153" s="104"/>
      <c r="AZ153" s="104">
        <v>0</v>
      </c>
      <c r="BA153" s="104"/>
      <c r="BB153" s="104"/>
      <c r="BC153" s="104"/>
      <c r="BD153" s="104"/>
      <c r="BE153" s="104">
        <v>1</v>
      </c>
      <c r="BF153" s="104"/>
      <c r="BG153" s="104"/>
      <c r="BH153" s="104"/>
      <c r="BI153" s="104"/>
      <c r="BJ153" s="104">
        <v>1</v>
      </c>
      <c r="BK153" s="104"/>
      <c r="BL153" s="104"/>
      <c r="BM153" s="104"/>
      <c r="BN153" s="104"/>
      <c r="BO153" s="104">
        <v>0</v>
      </c>
      <c r="BP153" s="104"/>
      <c r="BQ153" s="104"/>
      <c r="BR153" s="104"/>
      <c r="BS153" s="104"/>
      <c r="BT153" s="104">
        <v>1</v>
      </c>
      <c r="BU153" s="104"/>
      <c r="BV153" s="104"/>
      <c r="BW153" s="104"/>
      <c r="BX153" s="104"/>
    </row>
    <row r="154" spans="1:79" s="25" customFormat="1" ht="30" customHeight="1">
      <c r="A154" s="59">
        <v>0</v>
      </c>
      <c r="B154" s="60"/>
      <c r="C154" s="60"/>
      <c r="D154" s="111" t="s">
        <v>279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  <c r="Q154" s="55" t="s">
        <v>191</v>
      </c>
      <c r="R154" s="55"/>
      <c r="S154" s="55"/>
      <c r="T154" s="55"/>
      <c r="U154" s="55"/>
      <c r="V154" s="111" t="s">
        <v>188</v>
      </c>
      <c r="W154" s="112"/>
      <c r="X154" s="112"/>
      <c r="Y154" s="112"/>
      <c r="Z154" s="112"/>
      <c r="AA154" s="112"/>
      <c r="AB154" s="112"/>
      <c r="AC154" s="112"/>
      <c r="AD154" s="112"/>
      <c r="AE154" s="113"/>
      <c r="AF154" s="104">
        <v>10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10</v>
      </c>
      <c r="AQ154" s="104"/>
      <c r="AR154" s="104"/>
      <c r="AS154" s="104"/>
      <c r="AT154" s="104"/>
      <c r="AU154" s="104">
        <v>10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10</v>
      </c>
      <c r="BF154" s="104"/>
      <c r="BG154" s="104"/>
      <c r="BH154" s="104"/>
      <c r="BI154" s="104"/>
      <c r="BJ154" s="104">
        <v>10</v>
      </c>
      <c r="BK154" s="104"/>
      <c r="BL154" s="104"/>
      <c r="BM154" s="104"/>
      <c r="BN154" s="104"/>
      <c r="BO154" s="104">
        <v>0</v>
      </c>
      <c r="BP154" s="104"/>
      <c r="BQ154" s="104"/>
      <c r="BR154" s="104"/>
      <c r="BS154" s="104"/>
      <c r="BT154" s="104">
        <v>10</v>
      </c>
      <c r="BU154" s="104"/>
      <c r="BV154" s="104"/>
      <c r="BW154" s="104"/>
      <c r="BX154" s="104"/>
    </row>
    <row r="155" spans="1:79" s="25" customFormat="1" ht="15" customHeight="1">
      <c r="A155" s="59">
        <v>0</v>
      </c>
      <c r="B155" s="60"/>
      <c r="C155" s="60"/>
      <c r="D155" s="111" t="s">
        <v>280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191</v>
      </c>
      <c r="R155" s="55"/>
      <c r="S155" s="55"/>
      <c r="T155" s="55"/>
      <c r="U155" s="55"/>
      <c r="V155" s="111" t="s">
        <v>188</v>
      </c>
      <c r="W155" s="112"/>
      <c r="X155" s="112"/>
      <c r="Y155" s="112"/>
      <c r="Z155" s="112"/>
      <c r="AA155" s="112"/>
      <c r="AB155" s="112"/>
      <c r="AC155" s="112"/>
      <c r="AD155" s="112"/>
      <c r="AE155" s="113"/>
      <c r="AF155" s="104">
        <v>90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90</v>
      </c>
      <c r="AQ155" s="104"/>
      <c r="AR155" s="104"/>
      <c r="AS155" s="104"/>
      <c r="AT155" s="104"/>
      <c r="AU155" s="104">
        <v>90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90</v>
      </c>
      <c r="BF155" s="104"/>
      <c r="BG155" s="104"/>
      <c r="BH155" s="104"/>
      <c r="BI155" s="104"/>
      <c r="BJ155" s="104">
        <v>90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90</v>
      </c>
      <c r="BU155" s="104"/>
      <c r="BV155" s="104"/>
      <c r="BW155" s="104"/>
      <c r="BX155" s="104"/>
    </row>
    <row r="156" spans="1:79" s="6" customFormat="1" ht="15" customHeight="1">
      <c r="A156" s="81">
        <v>0</v>
      </c>
      <c r="B156" s="82"/>
      <c r="C156" s="82"/>
      <c r="D156" s="105" t="s">
        <v>181</v>
      </c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6"/>
      <c r="Q156" s="109"/>
      <c r="R156" s="109"/>
      <c r="S156" s="109"/>
      <c r="T156" s="109"/>
      <c r="U156" s="109"/>
      <c r="V156" s="105"/>
      <c r="W156" s="106"/>
      <c r="X156" s="106"/>
      <c r="Y156" s="106"/>
      <c r="Z156" s="106"/>
      <c r="AA156" s="106"/>
      <c r="AB156" s="106"/>
      <c r="AC156" s="106"/>
      <c r="AD156" s="106"/>
      <c r="AE156" s="107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</row>
    <row r="157" spans="1:79" s="25" customFormat="1" ht="28.5" customHeight="1">
      <c r="A157" s="59">
        <v>0</v>
      </c>
      <c r="B157" s="60"/>
      <c r="C157" s="60"/>
      <c r="D157" s="111" t="s">
        <v>281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282</v>
      </c>
      <c r="R157" s="55"/>
      <c r="S157" s="55"/>
      <c r="T157" s="55"/>
      <c r="U157" s="55"/>
      <c r="V157" s="111" t="s">
        <v>283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4">
        <v>108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108</v>
      </c>
      <c r="AQ157" s="104"/>
      <c r="AR157" s="104"/>
      <c r="AS157" s="104"/>
      <c r="AT157" s="104"/>
      <c r="AU157" s="104">
        <v>105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105</v>
      </c>
      <c r="BF157" s="104"/>
      <c r="BG157" s="104"/>
      <c r="BH157" s="104"/>
      <c r="BI157" s="104"/>
      <c r="BJ157" s="104">
        <v>105</v>
      </c>
      <c r="BK157" s="104"/>
      <c r="BL157" s="104"/>
      <c r="BM157" s="104"/>
      <c r="BN157" s="104"/>
      <c r="BO157" s="104">
        <v>0</v>
      </c>
      <c r="BP157" s="104"/>
      <c r="BQ157" s="104"/>
      <c r="BR157" s="104"/>
      <c r="BS157" s="104"/>
      <c r="BT157" s="104">
        <v>105</v>
      </c>
      <c r="BU157" s="104"/>
      <c r="BV157" s="104"/>
      <c r="BW157" s="104"/>
      <c r="BX157" s="104"/>
    </row>
    <row r="158" spans="1:79" s="25" customFormat="1" ht="15" customHeight="1">
      <c r="A158" s="59">
        <v>0</v>
      </c>
      <c r="B158" s="60"/>
      <c r="C158" s="60"/>
      <c r="D158" s="111" t="s">
        <v>284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183</v>
      </c>
      <c r="R158" s="55"/>
      <c r="S158" s="55"/>
      <c r="T158" s="55"/>
      <c r="U158" s="55"/>
      <c r="V158" s="111" t="s">
        <v>184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4">
        <v>108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108</v>
      </c>
      <c r="AQ158" s="104"/>
      <c r="AR158" s="104"/>
      <c r="AS158" s="104"/>
      <c r="AT158" s="104"/>
      <c r="AU158" s="104">
        <v>105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105</v>
      </c>
      <c r="BF158" s="104"/>
      <c r="BG158" s="104"/>
      <c r="BH158" s="104"/>
      <c r="BI158" s="104"/>
      <c r="BJ158" s="104">
        <v>105</v>
      </c>
      <c r="BK158" s="104"/>
      <c r="BL158" s="104"/>
      <c r="BM158" s="104"/>
      <c r="BN158" s="104"/>
      <c r="BO158" s="104">
        <v>0</v>
      </c>
      <c r="BP158" s="104"/>
      <c r="BQ158" s="104"/>
      <c r="BR158" s="104"/>
      <c r="BS158" s="104"/>
      <c r="BT158" s="104">
        <v>105</v>
      </c>
      <c r="BU158" s="104"/>
      <c r="BV158" s="104"/>
      <c r="BW158" s="104"/>
      <c r="BX158" s="104"/>
    </row>
    <row r="159" spans="1:79" s="25" customFormat="1" ht="15" customHeight="1">
      <c r="A159" s="59">
        <v>0</v>
      </c>
      <c r="B159" s="60"/>
      <c r="C159" s="60"/>
      <c r="D159" s="111" t="s">
        <v>285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286</v>
      </c>
      <c r="R159" s="55"/>
      <c r="S159" s="55"/>
      <c r="T159" s="55"/>
      <c r="U159" s="55"/>
      <c r="V159" s="111" t="s">
        <v>184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4">
        <v>36.200000000000003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36.200000000000003</v>
      </c>
      <c r="AQ159" s="104"/>
      <c r="AR159" s="104"/>
      <c r="AS159" s="104"/>
      <c r="AT159" s="104"/>
      <c r="AU159" s="104">
        <v>35.200000000000003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35.200000000000003</v>
      </c>
      <c r="BF159" s="104"/>
      <c r="BG159" s="104"/>
      <c r="BH159" s="104"/>
      <c r="BI159" s="104"/>
      <c r="BJ159" s="104">
        <v>36.71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36.71</v>
      </c>
      <c r="BU159" s="104"/>
      <c r="BV159" s="104"/>
      <c r="BW159" s="104"/>
      <c r="BX159" s="104"/>
    </row>
    <row r="160" spans="1:79" s="6" customFormat="1" ht="15" customHeight="1">
      <c r="A160" s="81">
        <v>0</v>
      </c>
      <c r="B160" s="82"/>
      <c r="C160" s="82"/>
      <c r="D160" s="105" t="s">
        <v>185</v>
      </c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6"/>
      <c r="Q160" s="109"/>
      <c r="R160" s="109"/>
      <c r="S160" s="109"/>
      <c r="T160" s="109"/>
      <c r="U160" s="109"/>
      <c r="V160" s="105"/>
      <c r="W160" s="85"/>
      <c r="X160" s="85"/>
      <c r="Y160" s="85"/>
      <c r="Z160" s="85"/>
      <c r="AA160" s="85"/>
      <c r="AB160" s="85"/>
      <c r="AC160" s="85"/>
      <c r="AD160" s="85"/>
      <c r="AE160" s="86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</row>
    <row r="161" spans="1:79" s="25" customFormat="1" ht="28.5" customHeight="1">
      <c r="A161" s="59">
        <v>0</v>
      </c>
      <c r="B161" s="60"/>
      <c r="C161" s="60"/>
      <c r="D161" s="111" t="s">
        <v>287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179</v>
      </c>
      <c r="R161" s="55"/>
      <c r="S161" s="55"/>
      <c r="T161" s="55"/>
      <c r="U161" s="55"/>
      <c r="V161" s="111" t="s">
        <v>188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4">
        <v>227.8</v>
      </c>
      <c r="AG161" s="104"/>
      <c r="AH161" s="104"/>
      <c r="AI161" s="104"/>
      <c r="AJ161" s="104"/>
      <c r="AK161" s="104">
        <v>82.1</v>
      </c>
      <c r="AL161" s="104"/>
      <c r="AM161" s="104"/>
      <c r="AN161" s="104"/>
      <c r="AO161" s="104"/>
      <c r="AP161" s="104">
        <v>309.89999999999998</v>
      </c>
      <c r="AQ161" s="104"/>
      <c r="AR161" s="104"/>
      <c r="AS161" s="104"/>
      <c r="AT161" s="104"/>
      <c r="AU161" s="104">
        <v>250.14</v>
      </c>
      <c r="AV161" s="104"/>
      <c r="AW161" s="104"/>
      <c r="AX161" s="104"/>
      <c r="AY161" s="104"/>
      <c r="AZ161" s="104">
        <v>25.71</v>
      </c>
      <c r="BA161" s="104"/>
      <c r="BB161" s="104"/>
      <c r="BC161" s="104"/>
      <c r="BD161" s="104"/>
      <c r="BE161" s="104">
        <v>275.84999999999997</v>
      </c>
      <c r="BF161" s="104"/>
      <c r="BG161" s="104"/>
      <c r="BH161" s="104"/>
      <c r="BI161" s="104"/>
      <c r="BJ161" s="104">
        <v>240.87</v>
      </c>
      <c r="BK161" s="104"/>
      <c r="BL161" s="104"/>
      <c r="BM161" s="104"/>
      <c r="BN161" s="104"/>
      <c r="BO161" s="104">
        <v>32.380000000000003</v>
      </c>
      <c r="BP161" s="104"/>
      <c r="BQ161" s="104"/>
      <c r="BR161" s="104"/>
      <c r="BS161" s="104"/>
      <c r="BT161" s="104">
        <v>273.25</v>
      </c>
      <c r="BU161" s="104"/>
      <c r="BV161" s="104"/>
      <c r="BW161" s="104"/>
      <c r="BX161" s="104"/>
    </row>
    <row r="162" spans="1:79" s="25" customFormat="1" ht="75" customHeight="1">
      <c r="A162" s="59">
        <v>0</v>
      </c>
      <c r="B162" s="60"/>
      <c r="C162" s="60"/>
      <c r="D162" s="111" t="s">
        <v>288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183</v>
      </c>
      <c r="R162" s="55"/>
      <c r="S162" s="55"/>
      <c r="T162" s="55"/>
      <c r="U162" s="55"/>
      <c r="V162" s="111" t="s">
        <v>184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0.97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0.97</v>
      </c>
      <c r="AQ162" s="104"/>
      <c r="AR162" s="104"/>
      <c r="AS162" s="104"/>
      <c r="AT162" s="104"/>
      <c r="AU162" s="104">
        <v>0.93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0.93</v>
      </c>
      <c r="BF162" s="104"/>
      <c r="BG162" s="104"/>
      <c r="BH162" s="104"/>
      <c r="BI162" s="104"/>
      <c r="BJ162" s="104">
        <v>0.93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0.93</v>
      </c>
      <c r="BU162" s="104"/>
      <c r="BV162" s="104"/>
      <c r="BW162" s="104"/>
      <c r="BX162" s="104"/>
    </row>
    <row r="163" spans="1:79" s="25" customFormat="1" ht="30" customHeight="1">
      <c r="A163" s="59">
        <v>0</v>
      </c>
      <c r="B163" s="60"/>
      <c r="C163" s="60"/>
      <c r="D163" s="111" t="s">
        <v>289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187</v>
      </c>
      <c r="R163" s="55"/>
      <c r="S163" s="55"/>
      <c r="T163" s="55"/>
      <c r="U163" s="55"/>
      <c r="V163" s="111" t="s">
        <v>188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11530.34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11530.34</v>
      </c>
      <c r="AQ163" s="104"/>
      <c r="AR163" s="104"/>
      <c r="AS163" s="104"/>
      <c r="AT163" s="104"/>
      <c r="AU163" s="104">
        <v>11250.22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11250.22</v>
      </c>
      <c r="BF163" s="104"/>
      <c r="BG163" s="104"/>
      <c r="BH163" s="104"/>
      <c r="BI163" s="104"/>
      <c r="BJ163" s="104">
        <v>12171.11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12171.11</v>
      </c>
      <c r="BU163" s="104"/>
      <c r="BV163" s="104"/>
      <c r="BW163" s="104"/>
      <c r="BX163" s="104"/>
    </row>
    <row r="164" spans="1:79" s="6" customFormat="1" ht="15" customHeight="1">
      <c r="A164" s="81">
        <v>0</v>
      </c>
      <c r="B164" s="82"/>
      <c r="C164" s="82"/>
      <c r="D164" s="105" t="s">
        <v>189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6"/>
      <c r="Q164" s="109"/>
      <c r="R164" s="109"/>
      <c r="S164" s="109"/>
      <c r="T164" s="109"/>
      <c r="U164" s="109"/>
      <c r="V164" s="105"/>
      <c r="W164" s="85"/>
      <c r="X164" s="85"/>
      <c r="Y164" s="85"/>
      <c r="Z164" s="85"/>
      <c r="AA164" s="85"/>
      <c r="AB164" s="85"/>
      <c r="AC164" s="85"/>
      <c r="AD164" s="85"/>
      <c r="AE164" s="86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</row>
    <row r="165" spans="1:79" s="25" customFormat="1" ht="57" customHeight="1">
      <c r="A165" s="59">
        <v>0</v>
      </c>
      <c r="B165" s="60"/>
      <c r="C165" s="60"/>
      <c r="D165" s="111" t="s">
        <v>290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291</v>
      </c>
      <c r="R165" s="55"/>
      <c r="S165" s="55"/>
      <c r="T165" s="55"/>
      <c r="U165" s="55"/>
      <c r="V165" s="111" t="s">
        <v>292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4">
        <v>10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10</v>
      </c>
      <c r="AQ165" s="104"/>
      <c r="AR165" s="104"/>
      <c r="AS165" s="104"/>
      <c r="AT165" s="104"/>
      <c r="AU165" s="104">
        <v>10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10</v>
      </c>
      <c r="BF165" s="104"/>
      <c r="BG165" s="104"/>
      <c r="BH165" s="104"/>
      <c r="BI165" s="104"/>
      <c r="BJ165" s="104">
        <v>10</v>
      </c>
      <c r="BK165" s="104"/>
      <c r="BL165" s="104"/>
      <c r="BM165" s="104"/>
      <c r="BN165" s="104"/>
      <c r="BO165" s="104">
        <v>0</v>
      </c>
      <c r="BP165" s="104"/>
      <c r="BQ165" s="104"/>
      <c r="BR165" s="104"/>
      <c r="BS165" s="104"/>
      <c r="BT165" s="104">
        <v>10</v>
      </c>
      <c r="BU165" s="104"/>
      <c r="BV165" s="104"/>
      <c r="BW165" s="104"/>
      <c r="BX165" s="104"/>
    </row>
    <row r="166" spans="1:79" s="25" customFormat="1" ht="45" customHeight="1">
      <c r="A166" s="59">
        <v>0</v>
      </c>
      <c r="B166" s="60"/>
      <c r="C166" s="60"/>
      <c r="D166" s="111" t="s">
        <v>293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294</v>
      </c>
      <c r="R166" s="55"/>
      <c r="S166" s="55"/>
      <c r="T166" s="55"/>
      <c r="U166" s="55"/>
      <c r="V166" s="111" t="s">
        <v>292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1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</v>
      </c>
      <c r="AQ166" s="104"/>
      <c r="AR166" s="104"/>
      <c r="AS166" s="104"/>
      <c r="AT166" s="104"/>
      <c r="AU166" s="104">
        <v>1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</v>
      </c>
      <c r="BF166" s="104"/>
      <c r="BG166" s="104"/>
      <c r="BH166" s="104"/>
      <c r="BI166" s="104"/>
      <c r="BJ166" s="104">
        <v>1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1</v>
      </c>
      <c r="BU166" s="104"/>
      <c r="BV166" s="104"/>
      <c r="BW166" s="104"/>
      <c r="BX166" s="104"/>
    </row>
    <row r="167" spans="1:79" s="25" customFormat="1" ht="30" customHeight="1">
      <c r="A167" s="59">
        <v>0</v>
      </c>
      <c r="B167" s="60"/>
      <c r="C167" s="60"/>
      <c r="D167" s="111" t="s">
        <v>295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296</v>
      </c>
      <c r="R167" s="55"/>
      <c r="S167" s="55"/>
      <c r="T167" s="55"/>
      <c r="U167" s="55"/>
      <c r="V167" s="111" t="s">
        <v>297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4">
        <v>6.3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6.3</v>
      </c>
      <c r="AQ167" s="104"/>
      <c r="AR167" s="104"/>
      <c r="AS167" s="104"/>
      <c r="AT167" s="104"/>
      <c r="AU167" s="104">
        <v>6.68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6.68</v>
      </c>
      <c r="BF167" s="104"/>
      <c r="BG167" s="104"/>
      <c r="BH167" s="104"/>
      <c r="BI167" s="104"/>
      <c r="BJ167" s="104">
        <v>6.68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6.68</v>
      </c>
      <c r="BU167" s="104"/>
      <c r="BV167" s="104"/>
      <c r="BW167" s="104"/>
      <c r="BX167" s="104"/>
    </row>
    <row r="168" spans="1:79" s="25" customFormat="1" ht="45" customHeight="1">
      <c r="A168" s="59">
        <v>0</v>
      </c>
      <c r="B168" s="60"/>
      <c r="C168" s="60"/>
      <c r="D168" s="111" t="s">
        <v>298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11" t="s">
        <v>188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4">
        <v>100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100</v>
      </c>
      <c r="AQ168" s="104"/>
      <c r="AR168" s="104"/>
      <c r="AS168" s="104"/>
      <c r="AT168" s="104"/>
      <c r="AU168" s="104">
        <v>100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100</v>
      </c>
      <c r="BF168" s="104"/>
      <c r="BG168" s="104"/>
      <c r="BH168" s="104"/>
      <c r="BI168" s="104"/>
      <c r="BJ168" s="104">
        <v>100</v>
      </c>
      <c r="BK168" s="104"/>
      <c r="BL168" s="104"/>
      <c r="BM168" s="104"/>
      <c r="BN168" s="104"/>
      <c r="BO168" s="104">
        <v>0</v>
      </c>
      <c r="BP168" s="104"/>
      <c r="BQ168" s="104"/>
      <c r="BR168" s="104"/>
      <c r="BS168" s="104"/>
      <c r="BT168" s="104">
        <v>100</v>
      </c>
      <c r="BU168" s="104"/>
      <c r="BV168" s="104"/>
      <c r="BW168" s="104"/>
      <c r="BX168" s="104"/>
    </row>
    <row r="169" spans="1:79" s="25" customFormat="1" ht="60" customHeight="1">
      <c r="A169" s="59">
        <v>0</v>
      </c>
      <c r="B169" s="60"/>
      <c r="C169" s="60"/>
      <c r="D169" s="111" t="s">
        <v>299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191</v>
      </c>
      <c r="R169" s="55"/>
      <c r="S169" s="55"/>
      <c r="T169" s="55"/>
      <c r="U169" s="55"/>
      <c r="V169" s="111" t="s">
        <v>300</v>
      </c>
      <c r="W169" s="63"/>
      <c r="X169" s="63"/>
      <c r="Y169" s="63"/>
      <c r="Z169" s="63"/>
      <c r="AA169" s="63"/>
      <c r="AB169" s="63"/>
      <c r="AC169" s="63"/>
      <c r="AD169" s="63"/>
      <c r="AE169" s="64"/>
      <c r="AF169" s="104">
        <v>100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100</v>
      </c>
      <c r="AQ169" s="104"/>
      <c r="AR169" s="104"/>
      <c r="AS169" s="104"/>
      <c r="AT169" s="104"/>
      <c r="AU169" s="104">
        <v>100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100</v>
      </c>
      <c r="BF169" s="104"/>
      <c r="BG169" s="104"/>
      <c r="BH169" s="104"/>
      <c r="BI169" s="104"/>
      <c r="BJ169" s="104">
        <v>100</v>
      </c>
      <c r="BK169" s="104"/>
      <c r="BL169" s="104"/>
      <c r="BM169" s="104"/>
      <c r="BN169" s="104"/>
      <c r="BO169" s="104">
        <v>0</v>
      </c>
      <c r="BP169" s="104"/>
      <c r="BQ169" s="104"/>
      <c r="BR169" s="104"/>
      <c r="BS169" s="104"/>
      <c r="BT169" s="104">
        <v>100</v>
      </c>
      <c r="BU169" s="104"/>
      <c r="BV169" s="104"/>
      <c r="BW169" s="104"/>
      <c r="BX169" s="104"/>
    </row>
    <row r="171" spans="1:79" ht="14.25" customHeight="1">
      <c r="A171" s="34" t="s">
        <v>238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2" spans="1:79" ht="23.1" customHeight="1">
      <c r="A172" s="49" t="s">
        <v>6</v>
      </c>
      <c r="B172" s="50"/>
      <c r="C172" s="50"/>
      <c r="D172" s="55" t="s">
        <v>9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 t="s">
        <v>8</v>
      </c>
      <c r="R172" s="55"/>
      <c r="S172" s="55"/>
      <c r="T172" s="55"/>
      <c r="U172" s="55"/>
      <c r="V172" s="55" t="s">
        <v>7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41" t="s">
        <v>229</v>
      </c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3"/>
      <c r="AU172" s="41" t="s">
        <v>234</v>
      </c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3"/>
    </row>
    <row r="173" spans="1:79" ht="28.5" customHeight="1">
      <c r="A173" s="52"/>
      <c r="B173" s="53"/>
      <c r="C173" s="53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 t="s">
        <v>4</v>
      </c>
      <c r="AG173" s="55"/>
      <c r="AH173" s="55"/>
      <c r="AI173" s="55"/>
      <c r="AJ173" s="55"/>
      <c r="AK173" s="55" t="s">
        <v>3</v>
      </c>
      <c r="AL173" s="55"/>
      <c r="AM173" s="55"/>
      <c r="AN173" s="55"/>
      <c r="AO173" s="55"/>
      <c r="AP173" s="55" t="s">
        <v>123</v>
      </c>
      <c r="AQ173" s="55"/>
      <c r="AR173" s="55"/>
      <c r="AS173" s="55"/>
      <c r="AT173" s="55"/>
      <c r="AU173" s="55" t="s">
        <v>4</v>
      </c>
      <c r="AV173" s="55"/>
      <c r="AW173" s="55"/>
      <c r="AX173" s="55"/>
      <c r="AY173" s="55"/>
      <c r="AZ173" s="55" t="s">
        <v>3</v>
      </c>
      <c r="BA173" s="55"/>
      <c r="BB173" s="55"/>
      <c r="BC173" s="55"/>
      <c r="BD173" s="55"/>
      <c r="BE173" s="55" t="s">
        <v>90</v>
      </c>
      <c r="BF173" s="55"/>
      <c r="BG173" s="55"/>
      <c r="BH173" s="55"/>
      <c r="BI173" s="55"/>
    </row>
    <row r="174" spans="1:79" ht="15" customHeight="1">
      <c r="A174" s="41">
        <v>1</v>
      </c>
      <c r="B174" s="42"/>
      <c r="C174" s="42"/>
      <c r="D174" s="55">
        <v>2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>
        <v>3</v>
      </c>
      <c r="R174" s="55"/>
      <c r="S174" s="55"/>
      <c r="T174" s="55"/>
      <c r="U174" s="55"/>
      <c r="V174" s="55">
        <v>4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55">
        <v>5</v>
      </c>
      <c r="AG174" s="55"/>
      <c r="AH174" s="55"/>
      <c r="AI174" s="55"/>
      <c r="AJ174" s="55"/>
      <c r="AK174" s="55">
        <v>6</v>
      </c>
      <c r="AL174" s="55"/>
      <c r="AM174" s="55"/>
      <c r="AN174" s="55"/>
      <c r="AO174" s="55"/>
      <c r="AP174" s="55">
        <v>7</v>
      </c>
      <c r="AQ174" s="55"/>
      <c r="AR174" s="55"/>
      <c r="AS174" s="55"/>
      <c r="AT174" s="55"/>
      <c r="AU174" s="55">
        <v>8</v>
      </c>
      <c r="AV174" s="55"/>
      <c r="AW174" s="55"/>
      <c r="AX174" s="55"/>
      <c r="AY174" s="55"/>
      <c r="AZ174" s="55">
        <v>9</v>
      </c>
      <c r="BA174" s="55"/>
      <c r="BB174" s="55"/>
      <c r="BC174" s="55"/>
      <c r="BD174" s="55"/>
      <c r="BE174" s="55">
        <v>10</v>
      </c>
      <c r="BF174" s="55"/>
      <c r="BG174" s="55"/>
      <c r="BH174" s="55"/>
      <c r="BI174" s="55"/>
    </row>
    <row r="175" spans="1:79" ht="15.75" hidden="1" customHeight="1">
      <c r="A175" s="69" t="s">
        <v>154</v>
      </c>
      <c r="B175" s="70"/>
      <c r="C175" s="70"/>
      <c r="D175" s="55" t="s">
        <v>57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 t="s">
        <v>70</v>
      </c>
      <c r="R175" s="55"/>
      <c r="S175" s="55"/>
      <c r="T175" s="55"/>
      <c r="U175" s="55"/>
      <c r="V175" s="55" t="s">
        <v>71</v>
      </c>
      <c r="W175" s="55"/>
      <c r="X175" s="55"/>
      <c r="Y175" s="55"/>
      <c r="Z175" s="55"/>
      <c r="AA175" s="55"/>
      <c r="AB175" s="55"/>
      <c r="AC175" s="55"/>
      <c r="AD175" s="55"/>
      <c r="AE175" s="55"/>
      <c r="AF175" s="79" t="s">
        <v>107</v>
      </c>
      <c r="AG175" s="79"/>
      <c r="AH175" s="79"/>
      <c r="AI175" s="79"/>
      <c r="AJ175" s="79"/>
      <c r="AK175" s="108" t="s">
        <v>108</v>
      </c>
      <c r="AL175" s="108"/>
      <c r="AM175" s="108"/>
      <c r="AN175" s="108"/>
      <c r="AO175" s="108"/>
      <c r="AP175" s="93" t="s">
        <v>177</v>
      </c>
      <c r="AQ175" s="93"/>
      <c r="AR175" s="93"/>
      <c r="AS175" s="93"/>
      <c r="AT175" s="93"/>
      <c r="AU175" s="79" t="s">
        <v>109</v>
      </c>
      <c r="AV175" s="79"/>
      <c r="AW175" s="79"/>
      <c r="AX175" s="79"/>
      <c r="AY175" s="79"/>
      <c r="AZ175" s="108" t="s">
        <v>110</v>
      </c>
      <c r="BA175" s="108"/>
      <c r="BB175" s="108"/>
      <c r="BC175" s="108"/>
      <c r="BD175" s="108"/>
      <c r="BE175" s="93" t="s">
        <v>177</v>
      </c>
      <c r="BF175" s="93"/>
      <c r="BG175" s="93"/>
      <c r="BH175" s="93"/>
      <c r="BI175" s="93"/>
      <c r="CA175" t="s">
        <v>39</v>
      </c>
    </row>
    <row r="176" spans="1:79" s="6" customFormat="1" ht="14.25">
      <c r="A176" s="81">
        <v>0</v>
      </c>
      <c r="B176" s="82"/>
      <c r="C176" s="82"/>
      <c r="D176" s="109" t="s">
        <v>176</v>
      </c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CA176" s="6" t="s">
        <v>40</v>
      </c>
    </row>
    <row r="177" spans="1:61" s="25" customFormat="1" ht="14.25" customHeight="1">
      <c r="A177" s="59">
        <v>0</v>
      </c>
      <c r="B177" s="60"/>
      <c r="C177" s="60"/>
      <c r="D177" s="111" t="s">
        <v>274</v>
      </c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3"/>
      <c r="Q177" s="55" t="s">
        <v>183</v>
      </c>
      <c r="R177" s="55"/>
      <c r="S177" s="55"/>
      <c r="T177" s="55"/>
      <c r="U177" s="55"/>
      <c r="V177" s="55" t="s">
        <v>275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104">
        <v>113.5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113.5</v>
      </c>
      <c r="AQ177" s="104"/>
      <c r="AR177" s="104"/>
      <c r="AS177" s="104"/>
      <c r="AT177" s="104"/>
      <c r="AU177" s="104">
        <v>113.5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113.5</v>
      </c>
      <c r="BF177" s="104"/>
      <c r="BG177" s="104"/>
      <c r="BH177" s="104"/>
      <c r="BI177" s="104"/>
    </row>
    <row r="178" spans="1:61" s="25" customFormat="1" ht="15" customHeight="1">
      <c r="A178" s="59">
        <v>0</v>
      </c>
      <c r="B178" s="60"/>
      <c r="C178" s="60"/>
      <c r="D178" s="111" t="s">
        <v>276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  <c r="Q178" s="55" t="s">
        <v>277</v>
      </c>
      <c r="R178" s="55"/>
      <c r="S178" s="55"/>
      <c r="T178" s="55"/>
      <c r="U178" s="55"/>
      <c r="V178" s="111" t="s">
        <v>278</v>
      </c>
      <c r="W178" s="112"/>
      <c r="X178" s="112"/>
      <c r="Y178" s="112"/>
      <c r="Z178" s="112"/>
      <c r="AA178" s="112"/>
      <c r="AB178" s="112"/>
      <c r="AC178" s="112"/>
      <c r="AD178" s="112"/>
      <c r="AE178" s="113"/>
      <c r="AF178" s="104">
        <v>1</v>
      </c>
      <c r="AG178" s="104"/>
      <c r="AH178" s="104"/>
      <c r="AI178" s="104"/>
      <c r="AJ178" s="104"/>
      <c r="AK178" s="104">
        <v>0</v>
      </c>
      <c r="AL178" s="104"/>
      <c r="AM178" s="104"/>
      <c r="AN178" s="104"/>
      <c r="AO178" s="104"/>
      <c r="AP178" s="104">
        <v>1</v>
      </c>
      <c r="AQ178" s="104"/>
      <c r="AR178" s="104"/>
      <c r="AS178" s="104"/>
      <c r="AT178" s="104"/>
      <c r="AU178" s="104">
        <v>1</v>
      </c>
      <c r="AV178" s="104"/>
      <c r="AW178" s="104"/>
      <c r="AX178" s="104"/>
      <c r="AY178" s="104"/>
      <c r="AZ178" s="104">
        <v>0</v>
      </c>
      <c r="BA178" s="104"/>
      <c r="BB178" s="104"/>
      <c r="BC178" s="104"/>
      <c r="BD178" s="104"/>
      <c r="BE178" s="104">
        <v>1</v>
      </c>
      <c r="BF178" s="104"/>
      <c r="BG178" s="104"/>
      <c r="BH178" s="104"/>
      <c r="BI178" s="104"/>
    </row>
    <row r="179" spans="1:61" s="25" customFormat="1" ht="30" customHeight="1">
      <c r="A179" s="59">
        <v>0</v>
      </c>
      <c r="B179" s="60"/>
      <c r="C179" s="60"/>
      <c r="D179" s="111" t="s">
        <v>279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191</v>
      </c>
      <c r="R179" s="55"/>
      <c r="S179" s="55"/>
      <c r="T179" s="55"/>
      <c r="U179" s="55"/>
      <c r="V179" s="111" t="s">
        <v>188</v>
      </c>
      <c r="W179" s="112"/>
      <c r="X179" s="112"/>
      <c r="Y179" s="112"/>
      <c r="Z179" s="112"/>
      <c r="AA179" s="112"/>
      <c r="AB179" s="112"/>
      <c r="AC179" s="112"/>
      <c r="AD179" s="112"/>
      <c r="AE179" s="113"/>
      <c r="AF179" s="104">
        <v>10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10</v>
      </c>
      <c r="AQ179" s="104"/>
      <c r="AR179" s="104"/>
      <c r="AS179" s="104"/>
      <c r="AT179" s="104"/>
      <c r="AU179" s="104">
        <v>10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10</v>
      </c>
      <c r="BF179" s="104"/>
      <c r="BG179" s="104"/>
      <c r="BH179" s="104"/>
      <c r="BI179" s="104"/>
    </row>
    <row r="180" spans="1:61" s="25" customFormat="1" ht="15" customHeight="1">
      <c r="A180" s="59">
        <v>0</v>
      </c>
      <c r="B180" s="60"/>
      <c r="C180" s="60"/>
      <c r="D180" s="111" t="s">
        <v>280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191</v>
      </c>
      <c r="R180" s="55"/>
      <c r="S180" s="55"/>
      <c r="T180" s="55"/>
      <c r="U180" s="55"/>
      <c r="V180" s="111" t="s">
        <v>188</v>
      </c>
      <c r="W180" s="112"/>
      <c r="X180" s="112"/>
      <c r="Y180" s="112"/>
      <c r="Z180" s="112"/>
      <c r="AA180" s="112"/>
      <c r="AB180" s="112"/>
      <c r="AC180" s="112"/>
      <c r="AD180" s="112"/>
      <c r="AE180" s="113"/>
      <c r="AF180" s="104">
        <v>90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90</v>
      </c>
      <c r="AQ180" s="104"/>
      <c r="AR180" s="104"/>
      <c r="AS180" s="104"/>
      <c r="AT180" s="104"/>
      <c r="AU180" s="104">
        <v>90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90</v>
      </c>
      <c r="BF180" s="104"/>
      <c r="BG180" s="104"/>
      <c r="BH180" s="104"/>
      <c r="BI180" s="104"/>
    </row>
    <row r="181" spans="1:61" s="6" customFormat="1" ht="14.25">
      <c r="A181" s="81">
        <v>0</v>
      </c>
      <c r="B181" s="82"/>
      <c r="C181" s="82"/>
      <c r="D181" s="105" t="s">
        <v>181</v>
      </c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6"/>
      <c r="Q181" s="109"/>
      <c r="R181" s="109"/>
      <c r="S181" s="109"/>
      <c r="T181" s="109"/>
      <c r="U181" s="109"/>
      <c r="V181" s="105"/>
      <c r="W181" s="106"/>
      <c r="X181" s="106"/>
      <c r="Y181" s="106"/>
      <c r="Z181" s="106"/>
      <c r="AA181" s="106"/>
      <c r="AB181" s="106"/>
      <c r="AC181" s="106"/>
      <c r="AD181" s="106"/>
      <c r="AE181" s="107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</row>
    <row r="182" spans="1:61" s="25" customFormat="1" ht="28.5" customHeight="1">
      <c r="A182" s="59">
        <v>0</v>
      </c>
      <c r="B182" s="60"/>
      <c r="C182" s="60"/>
      <c r="D182" s="111" t="s">
        <v>281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282</v>
      </c>
      <c r="R182" s="55"/>
      <c r="S182" s="55"/>
      <c r="T182" s="55"/>
      <c r="U182" s="55"/>
      <c r="V182" s="111" t="s">
        <v>283</v>
      </c>
      <c r="W182" s="63"/>
      <c r="X182" s="63"/>
      <c r="Y182" s="63"/>
      <c r="Z182" s="63"/>
      <c r="AA182" s="63"/>
      <c r="AB182" s="63"/>
      <c r="AC182" s="63"/>
      <c r="AD182" s="63"/>
      <c r="AE182" s="64"/>
      <c r="AF182" s="104">
        <v>105</v>
      </c>
      <c r="AG182" s="104"/>
      <c r="AH182" s="104"/>
      <c r="AI182" s="104"/>
      <c r="AJ182" s="104"/>
      <c r="AK182" s="104">
        <v>0</v>
      </c>
      <c r="AL182" s="104"/>
      <c r="AM182" s="104"/>
      <c r="AN182" s="104"/>
      <c r="AO182" s="104"/>
      <c r="AP182" s="104">
        <v>105</v>
      </c>
      <c r="AQ182" s="104"/>
      <c r="AR182" s="104"/>
      <c r="AS182" s="104"/>
      <c r="AT182" s="104"/>
      <c r="AU182" s="104">
        <v>105</v>
      </c>
      <c r="AV182" s="104"/>
      <c r="AW182" s="104"/>
      <c r="AX182" s="104"/>
      <c r="AY182" s="104"/>
      <c r="AZ182" s="104">
        <v>0</v>
      </c>
      <c r="BA182" s="104"/>
      <c r="BB182" s="104"/>
      <c r="BC182" s="104"/>
      <c r="BD182" s="104"/>
      <c r="BE182" s="104">
        <v>105</v>
      </c>
      <c r="BF182" s="104"/>
      <c r="BG182" s="104"/>
      <c r="BH182" s="104"/>
      <c r="BI182" s="104"/>
    </row>
    <row r="183" spans="1:61" s="25" customFormat="1" ht="15" customHeight="1">
      <c r="A183" s="59">
        <v>0</v>
      </c>
      <c r="B183" s="60"/>
      <c r="C183" s="60"/>
      <c r="D183" s="111" t="s">
        <v>284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183</v>
      </c>
      <c r="R183" s="55"/>
      <c r="S183" s="55"/>
      <c r="T183" s="55"/>
      <c r="U183" s="55"/>
      <c r="V183" s="111" t="s">
        <v>184</v>
      </c>
      <c r="W183" s="63"/>
      <c r="X183" s="63"/>
      <c r="Y183" s="63"/>
      <c r="Z183" s="63"/>
      <c r="AA183" s="63"/>
      <c r="AB183" s="63"/>
      <c r="AC183" s="63"/>
      <c r="AD183" s="63"/>
      <c r="AE183" s="64"/>
      <c r="AF183" s="104">
        <v>105</v>
      </c>
      <c r="AG183" s="104"/>
      <c r="AH183" s="104"/>
      <c r="AI183" s="104"/>
      <c r="AJ183" s="104"/>
      <c r="AK183" s="104">
        <v>0</v>
      </c>
      <c r="AL183" s="104"/>
      <c r="AM183" s="104"/>
      <c r="AN183" s="104"/>
      <c r="AO183" s="104"/>
      <c r="AP183" s="104">
        <v>105</v>
      </c>
      <c r="AQ183" s="104"/>
      <c r="AR183" s="104"/>
      <c r="AS183" s="104"/>
      <c r="AT183" s="104"/>
      <c r="AU183" s="104">
        <v>105</v>
      </c>
      <c r="AV183" s="104"/>
      <c r="AW183" s="104"/>
      <c r="AX183" s="104"/>
      <c r="AY183" s="104"/>
      <c r="AZ183" s="104">
        <v>0</v>
      </c>
      <c r="BA183" s="104"/>
      <c r="BB183" s="104"/>
      <c r="BC183" s="104"/>
      <c r="BD183" s="104"/>
      <c r="BE183" s="104">
        <v>105</v>
      </c>
      <c r="BF183" s="104"/>
      <c r="BG183" s="104"/>
      <c r="BH183" s="104"/>
      <c r="BI183" s="104"/>
    </row>
    <row r="184" spans="1:61" s="25" customFormat="1" ht="15" customHeight="1">
      <c r="A184" s="59">
        <v>0</v>
      </c>
      <c r="B184" s="60"/>
      <c r="C184" s="60"/>
      <c r="D184" s="111" t="s">
        <v>285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286</v>
      </c>
      <c r="R184" s="55"/>
      <c r="S184" s="55"/>
      <c r="T184" s="55"/>
      <c r="U184" s="55"/>
      <c r="V184" s="111" t="s">
        <v>184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4">
        <v>36.71</v>
      </c>
      <c r="AG184" s="104"/>
      <c r="AH184" s="104"/>
      <c r="AI184" s="104"/>
      <c r="AJ184" s="104"/>
      <c r="AK184" s="104">
        <v>0</v>
      </c>
      <c r="AL184" s="104"/>
      <c r="AM184" s="104"/>
      <c r="AN184" s="104"/>
      <c r="AO184" s="104"/>
      <c r="AP184" s="104">
        <v>36.71</v>
      </c>
      <c r="AQ184" s="104"/>
      <c r="AR184" s="104"/>
      <c r="AS184" s="104"/>
      <c r="AT184" s="104"/>
      <c r="AU184" s="104">
        <v>36.71</v>
      </c>
      <c r="AV184" s="104"/>
      <c r="AW184" s="104"/>
      <c r="AX184" s="104"/>
      <c r="AY184" s="104"/>
      <c r="AZ184" s="104">
        <v>0</v>
      </c>
      <c r="BA184" s="104"/>
      <c r="BB184" s="104"/>
      <c r="BC184" s="104"/>
      <c r="BD184" s="104"/>
      <c r="BE184" s="104">
        <v>36.71</v>
      </c>
      <c r="BF184" s="104"/>
      <c r="BG184" s="104"/>
      <c r="BH184" s="104"/>
      <c r="BI184" s="104"/>
    </row>
    <row r="185" spans="1:61" s="6" customFormat="1" ht="14.25">
      <c r="A185" s="81">
        <v>0</v>
      </c>
      <c r="B185" s="82"/>
      <c r="C185" s="82"/>
      <c r="D185" s="105" t="s">
        <v>185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6"/>
      <c r="Q185" s="109"/>
      <c r="R185" s="109"/>
      <c r="S185" s="109"/>
      <c r="T185" s="109"/>
      <c r="U185" s="109"/>
      <c r="V185" s="105"/>
      <c r="W185" s="85"/>
      <c r="X185" s="85"/>
      <c r="Y185" s="85"/>
      <c r="Z185" s="85"/>
      <c r="AA185" s="85"/>
      <c r="AB185" s="85"/>
      <c r="AC185" s="85"/>
      <c r="AD185" s="85"/>
      <c r="AE185" s="86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</row>
    <row r="186" spans="1:61" s="25" customFormat="1" ht="28.5" customHeight="1">
      <c r="A186" s="59">
        <v>0</v>
      </c>
      <c r="B186" s="60"/>
      <c r="C186" s="60"/>
      <c r="D186" s="111" t="s">
        <v>287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179</v>
      </c>
      <c r="R186" s="55"/>
      <c r="S186" s="55"/>
      <c r="T186" s="55"/>
      <c r="U186" s="55"/>
      <c r="V186" s="111" t="s">
        <v>188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104">
        <v>309.45999999999998</v>
      </c>
      <c r="AG186" s="104"/>
      <c r="AH186" s="104"/>
      <c r="AI186" s="104"/>
      <c r="AJ186" s="104"/>
      <c r="AK186" s="104">
        <v>32.380000000000003</v>
      </c>
      <c r="AL186" s="104"/>
      <c r="AM186" s="104"/>
      <c r="AN186" s="104"/>
      <c r="AO186" s="104"/>
      <c r="AP186" s="104">
        <v>341.84</v>
      </c>
      <c r="AQ186" s="104"/>
      <c r="AR186" s="104"/>
      <c r="AS186" s="104"/>
      <c r="AT186" s="104"/>
      <c r="AU186" s="104">
        <v>327.41000000000003</v>
      </c>
      <c r="AV186" s="104"/>
      <c r="AW186" s="104"/>
      <c r="AX186" s="104"/>
      <c r="AY186" s="104"/>
      <c r="AZ186" s="104">
        <v>34.26</v>
      </c>
      <c r="BA186" s="104"/>
      <c r="BB186" s="104"/>
      <c r="BC186" s="104"/>
      <c r="BD186" s="104"/>
      <c r="BE186" s="104">
        <v>361.67</v>
      </c>
      <c r="BF186" s="104"/>
      <c r="BG186" s="104"/>
      <c r="BH186" s="104"/>
      <c r="BI186" s="104"/>
    </row>
    <row r="187" spans="1:61" s="25" customFormat="1" ht="75" customHeight="1">
      <c r="A187" s="59">
        <v>0</v>
      </c>
      <c r="B187" s="60"/>
      <c r="C187" s="60"/>
      <c r="D187" s="111" t="s">
        <v>288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55" t="s">
        <v>183</v>
      </c>
      <c r="R187" s="55"/>
      <c r="S187" s="55"/>
      <c r="T187" s="55"/>
      <c r="U187" s="55"/>
      <c r="V187" s="111" t="s">
        <v>184</v>
      </c>
      <c r="W187" s="63"/>
      <c r="X187" s="63"/>
      <c r="Y187" s="63"/>
      <c r="Z187" s="63"/>
      <c r="AA187" s="63"/>
      <c r="AB187" s="63"/>
      <c r="AC187" s="63"/>
      <c r="AD187" s="63"/>
      <c r="AE187" s="64"/>
      <c r="AF187" s="104">
        <v>0.93</v>
      </c>
      <c r="AG187" s="104"/>
      <c r="AH187" s="104"/>
      <c r="AI187" s="104"/>
      <c r="AJ187" s="104"/>
      <c r="AK187" s="104">
        <v>0</v>
      </c>
      <c r="AL187" s="104"/>
      <c r="AM187" s="104"/>
      <c r="AN187" s="104"/>
      <c r="AO187" s="104"/>
      <c r="AP187" s="104">
        <v>0.93</v>
      </c>
      <c r="AQ187" s="104"/>
      <c r="AR187" s="104"/>
      <c r="AS187" s="104"/>
      <c r="AT187" s="104"/>
      <c r="AU187" s="104">
        <v>0.93</v>
      </c>
      <c r="AV187" s="104"/>
      <c r="AW187" s="104"/>
      <c r="AX187" s="104"/>
      <c r="AY187" s="104"/>
      <c r="AZ187" s="104">
        <v>0</v>
      </c>
      <c r="BA187" s="104"/>
      <c r="BB187" s="104"/>
      <c r="BC187" s="104"/>
      <c r="BD187" s="104"/>
      <c r="BE187" s="104">
        <v>0.93</v>
      </c>
      <c r="BF187" s="104"/>
      <c r="BG187" s="104"/>
      <c r="BH187" s="104"/>
      <c r="BI187" s="104"/>
    </row>
    <row r="188" spans="1:61" s="25" customFormat="1" ht="30" customHeight="1">
      <c r="A188" s="59">
        <v>0</v>
      </c>
      <c r="B188" s="60"/>
      <c r="C188" s="60"/>
      <c r="D188" s="111" t="s">
        <v>289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55" t="s">
        <v>187</v>
      </c>
      <c r="R188" s="55"/>
      <c r="S188" s="55"/>
      <c r="T188" s="55"/>
      <c r="U188" s="55"/>
      <c r="V188" s="111" t="s">
        <v>188</v>
      </c>
      <c r="W188" s="63"/>
      <c r="X188" s="63"/>
      <c r="Y188" s="63"/>
      <c r="Z188" s="63"/>
      <c r="AA188" s="63"/>
      <c r="AB188" s="63"/>
      <c r="AC188" s="63"/>
      <c r="AD188" s="63"/>
      <c r="AE188" s="64"/>
      <c r="AF188" s="104">
        <v>14017.32</v>
      </c>
      <c r="AG188" s="104"/>
      <c r="AH188" s="104"/>
      <c r="AI188" s="104"/>
      <c r="AJ188" s="104"/>
      <c r="AK188" s="104">
        <v>0</v>
      </c>
      <c r="AL188" s="104"/>
      <c r="AM188" s="104"/>
      <c r="AN188" s="104"/>
      <c r="AO188" s="104"/>
      <c r="AP188" s="104">
        <v>14017.32</v>
      </c>
      <c r="AQ188" s="104"/>
      <c r="AR188" s="104"/>
      <c r="AS188" s="104"/>
      <c r="AT188" s="104"/>
      <c r="AU188" s="104">
        <v>14830.32</v>
      </c>
      <c r="AV188" s="104"/>
      <c r="AW188" s="104"/>
      <c r="AX188" s="104"/>
      <c r="AY188" s="104"/>
      <c r="AZ188" s="104">
        <v>0</v>
      </c>
      <c r="BA188" s="104"/>
      <c r="BB188" s="104"/>
      <c r="BC188" s="104"/>
      <c r="BD188" s="104"/>
      <c r="BE188" s="104">
        <v>14830.32</v>
      </c>
      <c r="BF188" s="104"/>
      <c r="BG188" s="104"/>
      <c r="BH188" s="104"/>
      <c r="BI188" s="104"/>
    </row>
    <row r="189" spans="1:61" s="6" customFormat="1" ht="14.25">
      <c r="A189" s="81">
        <v>0</v>
      </c>
      <c r="B189" s="82"/>
      <c r="C189" s="82"/>
      <c r="D189" s="105" t="s">
        <v>189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6"/>
      <c r="Q189" s="109"/>
      <c r="R189" s="109"/>
      <c r="S189" s="109"/>
      <c r="T189" s="109"/>
      <c r="U189" s="109"/>
      <c r="V189" s="105"/>
      <c r="W189" s="85"/>
      <c r="X189" s="85"/>
      <c r="Y189" s="85"/>
      <c r="Z189" s="85"/>
      <c r="AA189" s="85"/>
      <c r="AB189" s="85"/>
      <c r="AC189" s="85"/>
      <c r="AD189" s="85"/>
      <c r="AE189" s="86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</row>
    <row r="190" spans="1:61" s="25" customFormat="1" ht="57" customHeight="1">
      <c r="A190" s="59">
        <v>0</v>
      </c>
      <c r="B190" s="60"/>
      <c r="C190" s="60"/>
      <c r="D190" s="111" t="s">
        <v>290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291</v>
      </c>
      <c r="R190" s="55"/>
      <c r="S190" s="55"/>
      <c r="T190" s="55"/>
      <c r="U190" s="55"/>
      <c r="V190" s="111" t="s">
        <v>292</v>
      </c>
      <c r="W190" s="63"/>
      <c r="X190" s="63"/>
      <c r="Y190" s="63"/>
      <c r="Z190" s="63"/>
      <c r="AA190" s="63"/>
      <c r="AB190" s="63"/>
      <c r="AC190" s="63"/>
      <c r="AD190" s="63"/>
      <c r="AE190" s="64"/>
      <c r="AF190" s="104">
        <v>10</v>
      </c>
      <c r="AG190" s="104"/>
      <c r="AH190" s="104"/>
      <c r="AI190" s="104"/>
      <c r="AJ190" s="104"/>
      <c r="AK190" s="104">
        <v>0</v>
      </c>
      <c r="AL190" s="104"/>
      <c r="AM190" s="104"/>
      <c r="AN190" s="104"/>
      <c r="AO190" s="104"/>
      <c r="AP190" s="104">
        <v>10</v>
      </c>
      <c r="AQ190" s="104"/>
      <c r="AR190" s="104"/>
      <c r="AS190" s="104"/>
      <c r="AT190" s="104"/>
      <c r="AU190" s="104">
        <v>10</v>
      </c>
      <c r="AV190" s="104"/>
      <c r="AW190" s="104"/>
      <c r="AX190" s="104"/>
      <c r="AY190" s="104"/>
      <c r="AZ190" s="104">
        <v>0</v>
      </c>
      <c r="BA190" s="104"/>
      <c r="BB190" s="104"/>
      <c r="BC190" s="104"/>
      <c r="BD190" s="104"/>
      <c r="BE190" s="104">
        <v>10</v>
      </c>
      <c r="BF190" s="104"/>
      <c r="BG190" s="104"/>
      <c r="BH190" s="104"/>
      <c r="BI190" s="104"/>
    </row>
    <row r="191" spans="1:61" s="25" customFormat="1" ht="45" customHeight="1">
      <c r="A191" s="59">
        <v>0</v>
      </c>
      <c r="B191" s="60"/>
      <c r="C191" s="60"/>
      <c r="D191" s="111" t="s">
        <v>293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  <c r="Q191" s="55" t="s">
        <v>294</v>
      </c>
      <c r="R191" s="55"/>
      <c r="S191" s="55"/>
      <c r="T191" s="55"/>
      <c r="U191" s="55"/>
      <c r="V191" s="111" t="s">
        <v>292</v>
      </c>
      <c r="W191" s="63"/>
      <c r="X191" s="63"/>
      <c r="Y191" s="63"/>
      <c r="Z191" s="63"/>
      <c r="AA191" s="63"/>
      <c r="AB191" s="63"/>
      <c r="AC191" s="63"/>
      <c r="AD191" s="63"/>
      <c r="AE191" s="64"/>
      <c r="AF191" s="104">
        <v>1</v>
      </c>
      <c r="AG191" s="104"/>
      <c r="AH191" s="104"/>
      <c r="AI191" s="104"/>
      <c r="AJ191" s="104"/>
      <c r="AK191" s="104">
        <v>0</v>
      </c>
      <c r="AL191" s="104"/>
      <c r="AM191" s="104"/>
      <c r="AN191" s="104"/>
      <c r="AO191" s="104"/>
      <c r="AP191" s="104">
        <v>1</v>
      </c>
      <c r="AQ191" s="104"/>
      <c r="AR191" s="104"/>
      <c r="AS191" s="104"/>
      <c r="AT191" s="104"/>
      <c r="AU191" s="104">
        <v>1</v>
      </c>
      <c r="AV191" s="104"/>
      <c r="AW191" s="104"/>
      <c r="AX191" s="104"/>
      <c r="AY191" s="104"/>
      <c r="AZ191" s="104">
        <v>0</v>
      </c>
      <c r="BA191" s="104"/>
      <c r="BB191" s="104"/>
      <c r="BC191" s="104"/>
      <c r="BD191" s="104"/>
      <c r="BE191" s="104">
        <v>1</v>
      </c>
      <c r="BF191" s="104"/>
      <c r="BG191" s="104"/>
      <c r="BH191" s="104"/>
      <c r="BI191" s="104"/>
    </row>
    <row r="192" spans="1:61" s="25" customFormat="1" ht="30" customHeight="1">
      <c r="A192" s="59">
        <v>0</v>
      </c>
      <c r="B192" s="60"/>
      <c r="C192" s="60"/>
      <c r="D192" s="111" t="s">
        <v>295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55" t="s">
        <v>296</v>
      </c>
      <c r="R192" s="55"/>
      <c r="S192" s="55"/>
      <c r="T192" s="55"/>
      <c r="U192" s="55"/>
      <c r="V192" s="111" t="s">
        <v>297</v>
      </c>
      <c r="W192" s="63"/>
      <c r="X192" s="63"/>
      <c r="Y192" s="63"/>
      <c r="Z192" s="63"/>
      <c r="AA192" s="63"/>
      <c r="AB192" s="63"/>
      <c r="AC192" s="63"/>
      <c r="AD192" s="63"/>
      <c r="AE192" s="64"/>
      <c r="AF192" s="104">
        <v>6.68</v>
      </c>
      <c r="AG192" s="104"/>
      <c r="AH192" s="104"/>
      <c r="AI192" s="104"/>
      <c r="AJ192" s="104"/>
      <c r="AK192" s="104">
        <v>0</v>
      </c>
      <c r="AL192" s="104"/>
      <c r="AM192" s="104"/>
      <c r="AN192" s="104"/>
      <c r="AO192" s="104"/>
      <c r="AP192" s="104">
        <v>6.68</v>
      </c>
      <c r="AQ192" s="104"/>
      <c r="AR192" s="104"/>
      <c r="AS192" s="104"/>
      <c r="AT192" s="104"/>
      <c r="AU192" s="104">
        <v>6.68</v>
      </c>
      <c r="AV192" s="104"/>
      <c r="AW192" s="104"/>
      <c r="AX192" s="104"/>
      <c r="AY192" s="104"/>
      <c r="AZ192" s="104">
        <v>0</v>
      </c>
      <c r="BA192" s="104"/>
      <c r="BB192" s="104"/>
      <c r="BC192" s="104"/>
      <c r="BD192" s="104"/>
      <c r="BE192" s="104">
        <v>6.68</v>
      </c>
      <c r="BF192" s="104"/>
      <c r="BG192" s="104"/>
      <c r="BH192" s="104"/>
      <c r="BI192" s="104"/>
    </row>
    <row r="193" spans="1:79" s="25" customFormat="1" ht="45" customHeight="1">
      <c r="A193" s="59">
        <v>0</v>
      </c>
      <c r="B193" s="60"/>
      <c r="C193" s="60"/>
      <c r="D193" s="111" t="s">
        <v>298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191</v>
      </c>
      <c r="R193" s="55"/>
      <c r="S193" s="55"/>
      <c r="T193" s="55"/>
      <c r="U193" s="55"/>
      <c r="V193" s="111" t="s">
        <v>188</v>
      </c>
      <c r="W193" s="63"/>
      <c r="X193" s="63"/>
      <c r="Y193" s="63"/>
      <c r="Z193" s="63"/>
      <c r="AA193" s="63"/>
      <c r="AB193" s="63"/>
      <c r="AC193" s="63"/>
      <c r="AD193" s="63"/>
      <c r="AE193" s="64"/>
      <c r="AF193" s="104">
        <v>100</v>
      </c>
      <c r="AG193" s="104"/>
      <c r="AH193" s="104"/>
      <c r="AI193" s="104"/>
      <c r="AJ193" s="104"/>
      <c r="AK193" s="104">
        <v>0</v>
      </c>
      <c r="AL193" s="104"/>
      <c r="AM193" s="104"/>
      <c r="AN193" s="104"/>
      <c r="AO193" s="104"/>
      <c r="AP193" s="104">
        <v>100</v>
      </c>
      <c r="AQ193" s="104"/>
      <c r="AR193" s="104"/>
      <c r="AS193" s="104"/>
      <c r="AT193" s="104"/>
      <c r="AU193" s="104">
        <v>100</v>
      </c>
      <c r="AV193" s="104"/>
      <c r="AW193" s="104"/>
      <c r="AX193" s="104"/>
      <c r="AY193" s="104"/>
      <c r="AZ193" s="104">
        <v>0</v>
      </c>
      <c r="BA193" s="104"/>
      <c r="BB193" s="104"/>
      <c r="BC193" s="104"/>
      <c r="BD193" s="104"/>
      <c r="BE193" s="104">
        <v>100</v>
      </c>
      <c r="BF193" s="104"/>
      <c r="BG193" s="104"/>
      <c r="BH193" s="104"/>
      <c r="BI193" s="104"/>
    </row>
    <row r="194" spans="1:79" s="25" customFormat="1" ht="60" customHeight="1">
      <c r="A194" s="59">
        <v>0</v>
      </c>
      <c r="B194" s="60"/>
      <c r="C194" s="60"/>
      <c r="D194" s="111" t="s">
        <v>299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191</v>
      </c>
      <c r="R194" s="55"/>
      <c r="S194" s="55"/>
      <c r="T194" s="55"/>
      <c r="U194" s="55"/>
      <c r="V194" s="111" t="s">
        <v>300</v>
      </c>
      <c r="W194" s="63"/>
      <c r="X194" s="63"/>
      <c r="Y194" s="63"/>
      <c r="Z194" s="63"/>
      <c r="AA194" s="63"/>
      <c r="AB194" s="63"/>
      <c r="AC194" s="63"/>
      <c r="AD194" s="63"/>
      <c r="AE194" s="64"/>
      <c r="AF194" s="104">
        <v>100</v>
      </c>
      <c r="AG194" s="104"/>
      <c r="AH194" s="104"/>
      <c r="AI194" s="104"/>
      <c r="AJ194" s="104"/>
      <c r="AK194" s="104">
        <v>0</v>
      </c>
      <c r="AL194" s="104"/>
      <c r="AM194" s="104"/>
      <c r="AN194" s="104"/>
      <c r="AO194" s="104"/>
      <c r="AP194" s="104">
        <v>100</v>
      </c>
      <c r="AQ194" s="104"/>
      <c r="AR194" s="104"/>
      <c r="AS194" s="104"/>
      <c r="AT194" s="104"/>
      <c r="AU194" s="104">
        <v>100</v>
      </c>
      <c r="AV194" s="104"/>
      <c r="AW194" s="104"/>
      <c r="AX194" s="104"/>
      <c r="AY194" s="104"/>
      <c r="AZ194" s="104">
        <v>0</v>
      </c>
      <c r="BA194" s="104"/>
      <c r="BB194" s="104"/>
      <c r="BC194" s="104"/>
      <c r="BD194" s="104"/>
      <c r="BE194" s="104">
        <v>100</v>
      </c>
      <c r="BF194" s="104"/>
      <c r="BG194" s="104"/>
      <c r="BH194" s="104"/>
      <c r="BI194" s="104"/>
    </row>
    <row r="196" spans="1:79" ht="14.25" customHeight="1">
      <c r="A196" s="34" t="s">
        <v>124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15" customHeight="1">
      <c r="A197" s="75" t="s">
        <v>207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</row>
    <row r="198" spans="1:79" ht="12.95" customHeight="1">
      <c r="A198" s="49" t="s">
        <v>19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1"/>
      <c r="U198" s="55" t="s">
        <v>208</v>
      </c>
      <c r="V198" s="55"/>
      <c r="W198" s="55"/>
      <c r="X198" s="55"/>
      <c r="Y198" s="55"/>
      <c r="Z198" s="55"/>
      <c r="AA198" s="55"/>
      <c r="AB198" s="55"/>
      <c r="AC198" s="55"/>
      <c r="AD198" s="55"/>
      <c r="AE198" s="55" t="s">
        <v>211</v>
      </c>
      <c r="AF198" s="55"/>
      <c r="AG198" s="55"/>
      <c r="AH198" s="55"/>
      <c r="AI198" s="55"/>
      <c r="AJ198" s="55"/>
      <c r="AK198" s="55"/>
      <c r="AL198" s="55"/>
      <c r="AM198" s="55"/>
      <c r="AN198" s="55"/>
      <c r="AO198" s="55" t="s">
        <v>219</v>
      </c>
      <c r="AP198" s="55"/>
      <c r="AQ198" s="55"/>
      <c r="AR198" s="55"/>
      <c r="AS198" s="55"/>
      <c r="AT198" s="55"/>
      <c r="AU198" s="55"/>
      <c r="AV198" s="55"/>
      <c r="AW198" s="55"/>
      <c r="AX198" s="55"/>
      <c r="AY198" s="55" t="s">
        <v>229</v>
      </c>
      <c r="AZ198" s="55"/>
      <c r="BA198" s="55"/>
      <c r="BB198" s="55"/>
      <c r="BC198" s="55"/>
      <c r="BD198" s="55"/>
      <c r="BE198" s="55"/>
      <c r="BF198" s="55"/>
      <c r="BG198" s="55"/>
      <c r="BH198" s="55"/>
      <c r="BI198" s="55" t="s">
        <v>234</v>
      </c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9" ht="30" customHeigh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4"/>
      <c r="U199" s="55" t="s">
        <v>4</v>
      </c>
      <c r="V199" s="55"/>
      <c r="W199" s="55"/>
      <c r="X199" s="55"/>
      <c r="Y199" s="55"/>
      <c r="Z199" s="55" t="s">
        <v>3</v>
      </c>
      <c r="AA199" s="55"/>
      <c r="AB199" s="55"/>
      <c r="AC199" s="55"/>
      <c r="AD199" s="55"/>
      <c r="AE199" s="55" t="s">
        <v>4</v>
      </c>
      <c r="AF199" s="55"/>
      <c r="AG199" s="55"/>
      <c r="AH199" s="55"/>
      <c r="AI199" s="55"/>
      <c r="AJ199" s="55" t="s">
        <v>3</v>
      </c>
      <c r="AK199" s="55"/>
      <c r="AL199" s="55"/>
      <c r="AM199" s="55"/>
      <c r="AN199" s="55"/>
      <c r="AO199" s="55" t="s">
        <v>4</v>
      </c>
      <c r="AP199" s="55"/>
      <c r="AQ199" s="55"/>
      <c r="AR199" s="55"/>
      <c r="AS199" s="55"/>
      <c r="AT199" s="55" t="s">
        <v>3</v>
      </c>
      <c r="AU199" s="55"/>
      <c r="AV199" s="55"/>
      <c r="AW199" s="55"/>
      <c r="AX199" s="55"/>
      <c r="AY199" s="55" t="s">
        <v>4</v>
      </c>
      <c r="AZ199" s="55"/>
      <c r="BA199" s="55"/>
      <c r="BB199" s="55"/>
      <c r="BC199" s="55"/>
      <c r="BD199" s="55" t="s">
        <v>3</v>
      </c>
      <c r="BE199" s="55"/>
      <c r="BF199" s="55"/>
      <c r="BG199" s="55"/>
      <c r="BH199" s="55"/>
      <c r="BI199" s="55" t="s">
        <v>4</v>
      </c>
      <c r="BJ199" s="55"/>
      <c r="BK199" s="55"/>
      <c r="BL199" s="55"/>
      <c r="BM199" s="55"/>
      <c r="BN199" s="55" t="s">
        <v>3</v>
      </c>
      <c r="BO199" s="55"/>
      <c r="BP199" s="55"/>
      <c r="BQ199" s="55"/>
      <c r="BR199" s="55"/>
    </row>
    <row r="200" spans="1:79" ht="15" customHeight="1">
      <c r="A200" s="41">
        <v>1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3"/>
      <c r="U200" s="55">
        <v>2</v>
      </c>
      <c r="V200" s="55"/>
      <c r="W200" s="55"/>
      <c r="X200" s="55"/>
      <c r="Y200" s="55"/>
      <c r="Z200" s="55">
        <v>3</v>
      </c>
      <c r="AA200" s="55"/>
      <c r="AB200" s="55"/>
      <c r="AC200" s="55"/>
      <c r="AD200" s="55"/>
      <c r="AE200" s="55">
        <v>4</v>
      </c>
      <c r="AF200" s="55"/>
      <c r="AG200" s="55"/>
      <c r="AH200" s="55"/>
      <c r="AI200" s="55"/>
      <c r="AJ200" s="55">
        <v>5</v>
      </c>
      <c r="AK200" s="55"/>
      <c r="AL200" s="55"/>
      <c r="AM200" s="55"/>
      <c r="AN200" s="55"/>
      <c r="AO200" s="55">
        <v>6</v>
      </c>
      <c r="AP200" s="55"/>
      <c r="AQ200" s="55"/>
      <c r="AR200" s="55"/>
      <c r="AS200" s="55"/>
      <c r="AT200" s="55">
        <v>7</v>
      </c>
      <c r="AU200" s="55"/>
      <c r="AV200" s="55"/>
      <c r="AW200" s="55"/>
      <c r="AX200" s="55"/>
      <c r="AY200" s="55">
        <v>8</v>
      </c>
      <c r="AZ200" s="55"/>
      <c r="BA200" s="55"/>
      <c r="BB200" s="55"/>
      <c r="BC200" s="55"/>
      <c r="BD200" s="55">
        <v>9</v>
      </c>
      <c r="BE200" s="55"/>
      <c r="BF200" s="55"/>
      <c r="BG200" s="55"/>
      <c r="BH200" s="55"/>
      <c r="BI200" s="55">
        <v>10</v>
      </c>
      <c r="BJ200" s="55"/>
      <c r="BK200" s="55"/>
      <c r="BL200" s="55"/>
      <c r="BM200" s="55"/>
      <c r="BN200" s="55">
        <v>11</v>
      </c>
      <c r="BO200" s="55"/>
      <c r="BP200" s="55"/>
      <c r="BQ200" s="55"/>
      <c r="BR200" s="55"/>
    </row>
    <row r="201" spans="1:79" s="1" customFormat="1" ht="15.75" hidden="1" customHeight="1">
      <c r="A201" s="69" t="s">
        <v>57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1"/>
      <c r="U201" s="79" t="s">
        <v>65</v>
      </c>
      <c r="V201" s="79"/>
      <c r="W201" s="79"/>
      <c r="X201" s="79"/>
      <c r="Y201" s="79"/>
      <c r="Z201" s="108" t="s">
        <v>66</v>
      </c>
      <c r="AA201" s="108"/>
      <c r="AB201" s="108"/>
      <c r="AC201" s="108"/>
      <c r="AD201" s="108"/>
      <c r="AE201" s="79" t="s">
        <v>67</v>
      </c>
      <c r="AF201" s="79"/>
      <c r="AG201" s="79"/>
      <c r="AH201" s="79"/>
      <c r="AI201" s="79"/>
      <c r="AJ201" s="108" t="s">
        <v>68</v>
      </c>
      <c r="AK201" s="108"/>
      <c r="AL201" s="108"/>
      <c r="AM201" s="108"/>
      <c r="AN201" s="108"/>
      <c r="AO201" s="79" t="s">
        <v>58</v>
      </c>
      <c r="AP201" s="79"/>
      <c r="AQ201" s="79"/>
      <c r="AR201" s="79"/>
      <c r="AS201" s="79"/>
      <c r="AT201" s="108" t="s">
        <v>59</v>
      </c>
      <c r="AU201" s="108"/>
      <c r="AV201" s="108"/>
      <c r="AW201" s="108"/>
      <c r="AX201" s="108"/>
      <c r="AY201" s="79" t="s">
        <v>60</v>
      </c>
      <c r="AZ201" s="79"/>
      <c r="BA201" s="79"/>
      <c r="BB201" s="79"/>
      <c r="BC201" s="79"/>
      <c r="BD201" s="108" t="s">
        <v>61</v>
      </c>
      <c r="BE201" s="108"/>
      <c r="BF201" s="108"/>
      <c r="BG201" s="108"/>
      <c r="BH201" s="108"/>
      <c r="BI201" s="79" t="s">
        <v>62</v>
      </c>
      <c r="BJ201" s="79"/>
      <c r="BK201" s="79"/>
      <c r="BL201" s="79"/>
      <c r="BM201" s="79"/>
      <c r="BN201" s="108" t="s">
        <v>63</v>
      </c>
      <c r="BO201" s="108"/>
      <c r="BP201" s="108"/>
      <c r="BQ201" s="108"/>
      <c r="BR201" s="108"/>
      <c r="CA201" t="s">
        <v>41</v>
      </c>
    </row>
    <row r="202" spans="1:79" s="6" customFormat="1" ht="12.75" customHeight="1">
      <c r="A202" s="84" t="s">
        <v>301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6"/>
      <c r="U202" s="117">
        <v>8947300</v>
      </c>
      <c r="V202" s="117"/>
      <c r="W202" s="117"/>
      <c r="X202" s="117"/>
      <c r="Y202" s="117"/>
      <c r="Z202" s="117">
        <v>0</v>
      </c>
      <c r="AA202" s="117"/>
      <c r="AB202" s="117"/>
      <c r="AC202" s="117"/>
      <c r="AD202" s="117"/>
      <c r="AE202" s="117">
        <v>9845860</v>
      </c>
      <c r="AF202" s="117"/>
      <c r="AG202" s="117"/>
      <c r="AH202" s="117"/>
      <c r="AI202" s="117"/>
      <c r="AJ202" s="117">
        <v>0</v>
      </c>
      <c r="AK202" s="117"/>
      <c r="AL202" s="117"/>
      <c r="AM202" s="117"/>
      <c r="AN202" s="117"/>
      <c r="AO202" s="117">
        <v>12787499</v>
      </c>
      <c r="AP202" s="117"/>
      <c r="AQ202" s="117"/>
      <c r="AR202" s="117"/>
      <c r="AS202" s="117"/>
      <c r="AT202" s="117">
        <v>0</v>
      </c>
      <c r="AU202" s="117"/>
      <c r="AV202" s="117"/>
      <c r="AW202" s="117"/>
      <c r="AX202" s="117"/>
      <c r="AY202" s="117">
        <v>12218624</v>
      </c>
      <c r="AZ202" s="117"/>
      <c r="BA202" s="117"/>
      <c r="BB202" s="117"/>
      <c r="BC202" s="117"/>
      <c r="BD202" s="117">
        <v>0</v>
      </c>
      <c r="BE202" s="117"/>
      <c r="BF202" s="117"/>
      <c r="BG202" s="117"/>
      <c r="BH202" s="117"/>
      <c r="BI202" s="117">
        <v>12927296</v>
      </c>
      <c r="BJ202" s="117"/>
      <c r="BK202" s="117"/>
      <c r="BL202" s="117"/>
      <c r="BM202" s="117"/>
      <c r="BN202" s="117">
        <v>0</v>
      </c>
      <c r="BO202" s="117"/>
      <c r="BP202" s="117"/>
      <c r="BQ202" s="117"/>
      <c r="BR202" s="117"/>
      <c r="CA202" s="6" t="s">
        <v>42</v>
      </c>
    </row>
    <row r="203" spans="1:79" s="25" customFormat="1" ht="12.75" customHeight="1">
      <c r="A203" s="62" t="s">
        <v>302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/>
      <c r="U203" s="118">
        <v>7015320</v>
      </c>
      <c r="V203" s="118"/>
      <c r="W203" s="118"/>
      <c r="X203" s="118"/>
      <c r="Y203" s="118"/>
      <c r="Z203" s="118">
        <v>0</v>
      </c>
      <c r="AA203" s="118"/>
      <c r="AB203" s="118"/>
      <c r="AC203" s="118"/>
      <c r="AD203" s="118"/>
      <c r="AE203" s="118">
        <v>7406700</v>
      </c>
      <c r="AF203" s="118"/>
      <c r="AG203" s="118"/>
      <c r="AH203" s="118"/>
      <c r="AI203" s="118"/>
      <c r="AJ203" s="118">
        <v>0</v>
      </c>
      <c r="AK203" s="118"/>
      <c r="AL203" s="118"/>
      <c r="AM203" s="118"/>
      <c r="AN203" s="118"/>
      <c r="AO203" s="118">
        <v>8708042</v>
      </c>
      <c r="AP203" s="118"/>
      <c r="AQ203" s="118"/>
      <c r="AR203" s="118"/>
      <c r="AS203" s="118"/>
      <c r="AT203" s="118">
        <v>0</v>
      </c>
      <c r="AU203" s="118"/>
      <c r="AV203" s="118"/>
      <c r="AW203" s="118"/>
      <c r="AX203" s="118"/>
      <c r="AY203" s="118">
        <v>9163968</v>
      </c>
      <c r="AZ203" s="118"/>
      <c r="BA203" s="118"/>
      <c r="BB203" s="118"/>
      <c r="BC203" s="118"/>
      <c r="BD203" s="118">
        <v>0</v>
      </c>
      <c r="BE203" s="118"/>
      <c r="BF203" s="118"/>
      <c r="BG203" s="118"/>
      <c r="BH203" s="118"/>
      <c r="BI203" s="118">
        <v>9695472</v>
      </c>
      <c r="BJ203" s="118"/>
      <c r="BK203" s="118"/>
      <c r="BL203" s="118"/>
      <c r="BM203" s="118"/>
      <c r="BN203" s="118">
        <v>0</v>
      </c>
      <c r="BO203" s="118"/>
      <c r="BP203" s="118"/>
      <c r="BQ203" s="118"/>
      <c r="BR203" s="118"/>
    </row>
    <row r="204" spans="1:79" s="25" customFormat="1" ht="12.75" customHeight="1">
      <c r="A204" s="62" t="s">
        <v>303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4"/>
      <c r="U204" s="118">
        <v>745750</v>
      </c>
      <c r="V204" s="118"/>
      <c r="W204" s="118"/>
      <c r="X204" s="118"/>
      <c r="Y204" s="118"/>
      <c r="Z204" s="118">
        <v>0</v>
      </c>
      <c r="AA204" s="118"/>
      <c r="AB204" s="118"/>
      <c r="AC204" s="118"/>
      <c r="AD204" s="118"/>
      <c r="AE204" s="118">
        <v>1059055</v>
      </c>
      <c r="AF204" s="118"/>
      <c r="AG204" s="118"/>
      <c r="AH204" s="118"/>
      <c r="AI204" s="118"/>
      <c r="AJ204" s="118">
        <v>0</v>
      </c>
      <c r="AK204" s="118"/>
      <c r="AL204" s="118"/>
      <c r="AM204" s="118"/>
      <c r="AN204" s="118"/>
      <c r="AO204" s="118">
        <v>2697456</v>
      </c>
      <c r="AP204" s="118"/>
      <c r="AQ204" s="118"/>
      <c r="AR204" s="118"/>
      <c r="AS204" s="118"/>
      <c r="AT204" s="118">
        <v>0</v>
      </c>
      <c r="AU204" s="118"/>
      <c r="AV204" s="118"/>
      <c r="AW204" s="118"/>
      <c r="AX204" s="118"/>
      <c r="AY204" s="118">
        <v>1336412</v>
      </c>
      <c r="AZ204" s="118"/>
      <c r="BA204" s="118"/>
      <c r="BB204" s="118"/>
      <c r="BC204" s="118"/>
      <c r="BD204" s="118">
        <v>0</v>
      </c>
      <c r="BE204" s="118"/>
      <c r="BF204" s="118"/>
      <c r="BG204" s="118"/>
      <c r="BH204" s="118"/>
      <c r="BI204" s="118">
        <v>1413923</v>
      </c>
      <c r="BJ204" s="118"/>
      <c r="BK204" s="118"/>
      <c r="BL204" s="118"/>
      <c r="BM204" s="118"/>
      <c r="BN204" s="118">
        <v>0</v>
      </c>
      <c r="BO204" s="118"/>
      <c r="BP204" s="118"/>
      <c r="BQ204" s="118"/>
      <c r="BR204" s="118"/>
    </row>
    <row r="205" spans="1:79" s="25" customFormat="1" ht="12.75" customHeight="1">
      <c r="A205" s="62" t="s">
        <v>304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4"/>
      <c r="U205" s="118">
        <v>1186230</v>
      </c>
      <c r="V205" s="118"/>
      <c r="W205" s="118"/>
      <c r="X205" s="118"/>
      <c r="Y205" s="118"/>
      <c r="Z205" s="118">
        <v>0</v>
      </c>
      <c r="AA205" s="118"/>
      <c r="AB205" s="118"/>
      <c r="AC205" s="118"/>
      <c r="AD205" s="118"/>
      <c r="AE205" s="118">
        <v>1380105</v>
      </c>
      <c r="AF205" s="118"/>
      <c r="AG205" s="118"/>
      <c r="AH205" s="118"/>
      <c r="AI205" s="118"/>
      <c r="AJ205" s="118">
        <v>0</v>
      </c>
      <c r="AK205" s="118"/>
      <c r="AL205" s="118"/>
      <c r="AM205" s="118"/>
      <c r="AN205" s="118"/>
      <c r="AO205" s="118">
        <v>1382001</v>
      </c>
      <c r="AP205" s="118"/>
      <c r="AQ205" s="118"/>
      <c r="AR205" s="118"/>
      <c r="AS205" s="118"/>
      <c r="AT205" s="118">
        <v>0</v>
      </c>
      <c r="AU205" s="118"/>
      <c r="AV205" s="118"/>
      <c r="AW205" s="118"/>
      <c r="AX205" s="118"/>
      <c r="AY205" s="118">
        <v>1718244</v>
      </c>
      <c r="AZ205" s="118"/>
      <c r="BA205" s="118"/>
      <c r="BB205" s="118"/>
      <c r="BC205" s="118"/>
      <c r="BD205" s="118">
        <v>0</v>
      </c>
      <c r="BE205" s="118"/>
      <c r="BF205" s="118"/>
      <c r="BG205" s="118"/>
      <c r="BH205" s="118"/>
      <c r="BI205" s="118">
        <v>1817901</v>
      </c>
      <c r="BJ205" s="118"/>
      <c r="BK205" s="118"/>
      <c r="BL205" s="118"/>
      <c r="BM205" s="118"/>
      <c r="BN205" s="118">
        <v>0</v>
      </c>
      <c r="BO205" s="118"/>
      <c r="BP205" s="118"/>
      <c r="BQ205" s="118"/>
      <c r="BR205" s="118"/>
    </row>
    <row r="206" spans="1:79" s="6" customFormat="1" ht="12.75" customHeight="1">
      <c r="A206" s="84" t="s">
        <v>305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6"/>
      <c r="U206" s="117">
        <v>584810</v>
      </c>
      <c r="V206" s="117"/>
      <c r="W206" s="117"/>
      <c r="X206" s="117"/>
      <c r="Y206" s="117"/>
      <c r="Z206" s="117">
        <v>0</v>
      </c>
      <c r="AA206" s="117"/>
      <c r="AB206" s="117"/>
      <c r="AC206" s="117"/>
      <c r="AD206" s="117"/>
      <c r="AE206" s="117">
        <v>637150</v>
      </c>
      <c r="AF206" s="117"/>
      <c r="AG206" s="117"/>
      <c r="AH206" s="117"/>
      <c r="AI206" s="117"/>
      <c r="AJ206" s="117">
        <v>0</v>
      </c>
      <c r="AK206" s="117"/>
      <c r="AL206" s="117"/>
      <c r="AM206" s="117"/>
      <c r="AN206" s="117"/>
      <c r="AO206" s="117">
        <v>222587</v>
      </c>
      <c r="AP206" s="117"/>
      <c r="AQ206" s="117"/>
      <c r="AR206" s="117"/>
      <c r="AS206" s="117"/>
      <c r="AT206" s="117">
        <v>0</v>
      </c>
      <c r="AU206" s="117"/>
      <c r="AV206" s="117"/>
      <c r="AW206" s="117"/>
      <c r="AX206" s="117"/>
      <c r="AY206" s="117">
        <v>763664</v>
      </c>
      <c r="AZ206" s="117"/>
      <c r="BA206" s="117"/>
      <c r="BB206" s="117"/>
      <c r="BC206" s="117"/>
      <c r="BD206" s="117">
        <v>0</v>
      </c>
      <c r="BE206" s="117"/>
      <c r="BF206" s="117"/>
      <c r="BG206" s="117"/>
      <c r="BH206" s="117"/>
      <c r="BI206" s="117">
        <v>807956</v>
      </c>
      <c r="BJ206" s="117"/>
      <c r="BK206" s="117"/>
      <c r="BL206" s="117"/>
      <c r="BM206" s="117"/>
      <c r="BN206" s="117">
        <v>0</v>
      </c>
      <c r="BO206" s="117"/>
      <c r="BP206" s="117"/>
      <c r="BQ206" s="117"/>
      <c r="BR206" s="117"/>
    </row>
    <row r="207" spans="1:79" s="25" customFormat="1" ht="12.75" customHeight="1">
      <c r="A207" s="62" t="s">
        <v>306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4"/>
      <c r="U207" s="118">
        <v>584810</v>
      </c>
      <c r="V207" s="118"/>
      <c r="W207" s="118"/>
      <c r="X207" s="118"/>
      <c r="Y207" s="118"/>
      <c r="Z207" s="118">
        <v>0</v>
      </c>
      <c r="AA207" s="118"/>
      <c r="AB207" s="118"/>
      <c r="AC207" s="118"/>
      <c r="AD207" s="118"/>
      <c r="AE207" s="118">
        <v>637150</v>
      </c>
      <c r="AF207" s="118"/>
      <c r="AG207" s="118"/>
      <c r="AH207" s="118"/>
      <c r="AI207" s="118"/>
      <c r="AJ207" s="118">
        <v>0</v>
      </c>
      <c r="AK207" s="118"/>
      <c r="AL207" s="118"/>
      <c r="AM207" s="118"/>
      <c r="AN207" s="118"/>
      <c r="AO207" s="118">
        <v>222587</v>
      </c>
      <c r="AP207" s="118"/>
      <c r="AQ207" s="118"/>
      <c r="AR207" s="118"/>
      <c r="AS207" s="118"/>
      <c r="AT207" s="118">
        <v>0</v>
      </c>
      <c r="AU207" s="118"/>
      <c r="AV207" s="118"/>
      <c r="AW207" s="118"/>
      <c r="AX207" s="118"/>
      <c r="AY207" s="118">
        <v>763664</v>
      </c>
      <c r="AZ207" s="118"/>
      <c r="BA207" s="118"/>
      <c r="BB207" s="118"/>
      <c r="BC207" s="118"/>
      <c r="BD207" s="118">
        <v>0</v>
      </c>
      <c r="BE207" s="118"/>
      <c r="BF207" s="118"/>
      <c r="BG207" s="118"/>
      <c r="BH207" s="118"/>
      <c r="BI207" s="118">
        <v>807956</v>
      </c>
      <c r="BJ207" s="118"/>
      <c r="BK207" s="118"/>
      <c r="BL207" s="118"/>
      <c r="BM207" s="118"/>
      <c r="BN207" s="118">
        <v>0</v>
      </c>
      <c r="BO207" s="118"/>
      <c r="BP207" s="118"/>
      <c r="BQ207" s="118"/>
      <c r="BR207" s="118"/>
    </row>
    <row r="208" spans="1:79" s="6" customFormat="1" ht="25.5" customHeight="1">
      <c r="A208" s="84" t="s">
        <v>307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6"/>
      <c r="U208" s="117">
        <v>2708390</v>
      </c>
      <c r="V208" s="117"/>
      <c r="W208" s="117"/>
      <c r="X208" s="117"/>
      <c r="Y208" s="117"/>
      <c r="Z208" s="117">
        <v>0</v>
      </c>
      <c r="AA208" s="117"/>
      <c r="AB208" s="117"/>
      <c r="AC208" s="117"/>
      <c r="AD208" s="117"/>
      <c r="AE208" s="117">
        <v>1705700</v>
      </c>
      <c r="AF208" s="117"/>
      <c r="AG208" s="117"/>
      <c r="AH208" s="117"/>
      <c r="AI208" s="117"/>
      <c r="AJ208" s="117">
        <v>0</v>
      </c>
      <c r="AK208" s="117"/>
      <c r="AL208" s="117"/>
      <c r="AM208" s="117"/>
      <c r="AN208" s="117"/>
      <c r="AO208" s="117">
        <v>0</v>
      </c>
      <c r="AP208" s="117"/>
      <c r="AQ208" s="117"/>
      <c r="AR208" s="117"/>
      <c r="AS208" s="117"/>
      <c r="AT208" s="117">
        <v>0</v>
      </c>
      <c r="AU208" s="117"/>
      <c r="AV208" s="117"/>
      <c r="AW208" s="117"/>
      <c r="AX208" s="117"/>
      <c r="AY208" s="117">
        <v>2290092</v>
      </c>
      <c r="AZ208" s="117"/>
      <c r="BA208" s="117"/>
      <c r="BB208" s="117"/>
      <c r="BC208" s="117"/>
      <c r="BD208" s="117">
        <v>0</v>
      </c>
      <c r="BE208" s="117"/>
      <c r="BF208" s="117"/>
      <c r="BG208" s="117"/>
      <c r="BH208" s="117"/>
      <c r="BI208" s="117">
        <v>2423868</v>
      </c>
      <c r="BJ208" s="117"/>
      <c r="BK208" s="117"/>
      <c r="BL208" s="117"/>
      <c r="BM208" s="117"/>
      <c r="BN208" s="117">
        <v>0</v>
      </c>
      <c r="BO208" s="117"/>
      <c r="BP208" s="117"/>
      <c r="BQ208" s="117"/>
      <c r="BR208" s="117"/>
    </row>
    <row r="209" spans="1:79" s="25" customFormat="1" ht="12.75" customHeight="1">
      <c r="A209" s="62" t="s">
        <v>304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4"/>
      <c r="U209" s="118">
        <v>2708390</v>
      </c>
      <c r="V209" s="118"/>
      <c r="W209" s="118"/>
      <c r="X209" s="118"/>
      <c r="Y209" s="118"/>
      <c r="Z209" s="118">
        <v>0</v>
      </c>
      <c r="AA209" s="118"/>
      <c r="AB209" s="118"/>
      <c r="AC209" s="118"/>
      <c r="AD209" s="118"/>
      <c r="AE209" s="118">
        <v>1705700</v>
      </c>
      <c r="AF209" s="118"/>
      <c r="AG209" s="118"/>
      <c r="AH209" s="118"/>
      <c r="AI209" s="118"/>
      <c r="AJ209" s="118">
        <v>0</v>
      </c>
      <c r="AK209" s="118"/>
      <c r="AL209" s="118"/>
      <c r="AM209" s="118"/>
      <c r="AN209" s="118"/>
      <c r="AO209" s="118">
        <v>0</v>
      </c>
      <c r="AP209" s="118"/>
      <c r="AQ209" s="118"/>
      <c r="AR209" s="118"/>
      <c r="AS209" s="118"/>
      <c r="AT209" s="118">
        <v>0</v>
      </c>
      <c r="AU209" s="118"/>
      <c r="AV209" s="118"/>
      <c r="AW209" s="118"/>
      <c r="AX209" s="118"/>
      <c r="AY209" s="118">
        <v>2290092</v>
      </c>
      <c r="AZ209" s="118"/>
      <c r="BA209" s="118"/>
      <c r="BB209" s="118"/>
      <c r="BC209" s="118"/>
      <c r="BD209" s="118">
        <v>0</v>
      </c>
      <c r="BE209" s="118"/>
      <c r="BF209" s="118"/>
      <c r="BG209" s="118"/>
      <c r="BH209" s="118"/>
      <c r="BI209" s="118">
        <v>2423868</v>
      </c>
      <c r="BJ209" s="118"/>
      <c r="BK209" s="118"/>
      <c r="BL209" s="118"/>
      <c r="BM209" s="118"/>
      <c r="BN209" s="118">
        <v>0</v>
      </c>
      <c r="BO209" s="118"/>
      <c r="BP209" s="118"/>
      <c r="BQ209" s="118"/>
      <c r="BR209" s="118"/>
    </row>
    <row r="210" spans="1:79" s="25" customFormat="1" ht="12.75" customHeight="1">
      <c r="A210" s="62" t="s">
        <v>308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4"/>
      <c r="U210" s="118">
        <v>3152500</v>
      </c>
      <c r="V210" s="118"/>
      <c r="W210" s="118"/>
      <c r="X210" s="118"/>
      <c r="Y210" s="118"/>
      <c r="Z210" s="118">
        <v>0</v>
      </c>
      <c r="AA210" s="118"/>
      <c r="AB210" s="118"/>
      <c r="AC210" s="118"/>
      <c r="AD210" s="118"/>
      <c r="AE210" s="118">
        <v>3134090</v>
      </c>
      <c r="AF210" s="118"/>
      <c r="AG210" s="118"/>
      <c r="AH210" s="118"/>
      <c r="AI210" s="118"/>
      <c r="AJ210" s="118">
        <v>0</v>
      </c>
      <c r="AK210" s="118"/>
      <c r="AL210" s="118"/>
      <c r="AM210" s="118"/>
      <c r="AN210" s="118"/>
      <c r="AO210" s="118">
        <v>113414</v>
      </c>
      <c r="AP210" s="118"/>
      <c r="AQ210" s="118"/>
      <c r="AR210" s="118"/>
      <c r="AS210" s="118"/>
      <c r="AT210" s="118">
        <v>0</v>
      </c>
      <c r="AU210" s="118"/>
      <c r="AV210" s="118"/>
      <c r="AW210" s="118"/>
      <c r="AX210" s="118"/>
      <c r="AY210" s="118">
        <v>3819220</v>
      </c>
      <c r="AZ210" s="118"/>
      <c r="BA210" s="118"/>
      <c r="BB210" s="118"/>
      <c r="BC210" s="118"/>
      <c r="BD210" s="118">
        <v>0</v>
      </c>
      <c r="BE210" s="118"/>
      <c r="BF210" s="118"/>
      <c r="BG210" s="118"/>
      <c r="BH210" s="118"/>
      <c r="BI210" s="118">
        <v>4039780</v>
      </c>
      <c r="BJ210" s="118"/>
      <c r="BK210" s="118"/>
      <c r="BL210" s="118"/>
      <c r="BM210" s="118"/>
      <c r="BN210" s="118">
        <v>0</v>
      </c>
      <c r="BO210" s="118"/>
      <c r="BP210" s="118"/>
      <c r="BQ210" s="118"/>
      <c r="BR210" s="118"/>
    </row>
    <row r="211" spans="1:79" s="6" customFormat="1" ht="12.75" customHeight="1">
      <c r="A211" s="84" t="s">
        <v>147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6"/>
      <c r="U211" s="117">
        <v>15393000</v>
      </c>
      <c r="V211" s="117"/>
      <c r="W211" s="117"/>
      <c r="X211" s="117"/>
      <c r="Y211" s="117"/>
      <c r="Z211" s="117">
        <v>0</v>
      </c>
      <c r="AA211" s="117"/>
      <c r="AB211" s="117"/>
      <c r="AC211" s="117"/>
      <c r="AD211" s="117"/>
      <c r="AE211" s="117">
        <v>15322800</v>
      </c>
      <c r="AF211" s="117"/>
      <c r="AG211" s="117"/>
      <c r="AH211" s="117"/>
      <c r="AI211" s="117"/>
      <c r="AJ211" s="117">
        <v>0</v>
      </c>
      <c r="AK211" s="117"/>
      <c r="AL211" s="117"/>
      <c r="AM211" s="117"/>
      <c r="AN211" s="117"/>
      <c r="AO211" s="117">
        <v>13123500</v>
      </c>
      <c r="AP211" s="117"/>
      <c r="AQ211" s="117"/>
      <c r="AR211" s="117"/>
      <c r="AS211" s="117"/>
      <c r="AT211" s="117">
        <v>0</v>
      </c>
      <c r="AU211" s="117"/>
      <c r="AV211" s="117"/>
      <c r="AW211" s="117"/>
      <c r="AX211" s="117"/>
      <c r="AY211" s="117">
        <v>19091600</v>
      </c>
      <c r="AZ211" s="117"/>
      <c r="BA211" s="117"/>
      <c r="BB211" s="117"/>
      <c r="BC211" s="117"/>
      <c r="BD211" s="117">
        <v>0</v>
      </c>
      <c r="BE211" s="117"/>
      <c r="BF211" s="117"/>
      <c r="BG211" s="117"/>
      <c r="BH211" s="117"/>
      <c r="BI211" s="117">
        <v>20198900</v>
      </c>
      <c r="BJ211" s="117"/>
      <c r="BK211" s="117"/>
      <c r="BL211" s="117"/>
      <c r="BM211" s="117"/>
      <c r="BN211" s="117">
        <v>0</v>
      </c>
      <c r="BO211" s="117"/>
      <c r="BP211" s="117"/>
      <c r="BQ211" s="117"/>
      <c r="BR211" s="117"/>
    </row>
    <row r="212" spans="1:79" s="25" customFormat="1" ht="38.25" customHeight="1">
      <c r="A212" s="62" t="s">
        <v>193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4"/>
      <c r="U212" s="118" t="s">
        <v>173</v>
      </c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 t="s">
        <v>173</v>
      </c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 t="s">
        <v>173</v>
      </c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 t="s">
        <v>173</v>
      </c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 t="s">
        <v>173</v>
      </c>
      <c r="BJ212" s="118"/>
      <c r="BK212" s="118"/>
      <c r="BL212" s="118"/>
      <c r="BM212" s="118"/>
      <c r="BN212" s="118"/>
      <c r="BO212" s="118"/>
      <c r="BP212" s="118"/>
      <c r="BQ212" s="118"/>
      <c r="BR212" s="118"/>
    </row>
    <row r="215" spans="1:79" ht="14.25" customHeight="1">
      <c r="A215" s="34" t="s">
        <v>125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5" customHeight="1">
      <c r="A216" s="49" t="s">
        <v>6</v>
      </c>
      <c r="B216" s="50"/>
      <c r="C216" s="50"/>
      <c r="D216" s="49" t="s">
        <v>10</v>
      </c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1"/>
      <c r="W216" s="55" t="s">
        <v>208</v>
      </c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 t="s">
        <v>212</v>
      </c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 t="s">
        <v>224</v>
      </c>
      <c r="AV216" s="55"/>
      <c r="AW216" s="55"/>
      <c r="AX216" s="55"/>
      <c r="AY216" s="55"/>
      <c r="AZ216" s="55"/>
      <c r="BA216" s="55" t="s">
        <v>230</v>
      </c>
      <c r="BB216" s="55"/>
      <c r="BC216" s="55"/>
      <c r="BD216" s="55"/>
      <c r="BE216" s="55"/>
      <c r="BF216" s="55"/>
      <c r="BG216" s="55" t="s">
        <v>239</v>
      </c>
      <c r="BH216" s="55"/>
      <c r="BI216" s="55"/>
      <c r="BJ216" s="55"/>
      <c r="BK216" s="55"/>
      <c r="BL216" s="55"/>
    </row>
    <row r="217" spans="1:79" ht="15" customHeight="1">
      <c r="A217" s="114"/>
      <c r="B217" s="115"/>
      <c r="C217" s="115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6"/>
      <c r="W217" s="55" t="s">
        <v>4</v>
      </c>
      <c r="X217" s="55"/>
      <c r="Y217" s="55"/>
      <c r="Z217" s="55"/>
      <c r="AA217" s="55"/>
      <c r="AB217" s="55"/>
      <c r="AC217" s="55" t="s">
        <v>3</v>
      </c>
      <c r="AD217" s="55"/>
      <c r="AE217" s="55"/>
      <c r="AF217" s="55"/>
      <c r="AG217" s="55"/>
      <c r="AH217" s="55"/>
      <c r="AI217" s="55" t="s">
        <v>4</v>
      </c>
      <c r="AJ217" s="55"/>
      <c r="AK217" s="55"/>
      <c r="AL217" s="55"/>
      <c r="AM217" s="55"/>
      <c r="AN217" s="55"/>
      <c r="AO217" s="55" t="s">
        <v>3</v>
      </c>
      <c r="AP217" s="55"/>
      <c r="AQ217" s="55"/>
      <c r="AR217" s="55"/>
      <c r="AS217" s="55"/>
      <c r="AT217" s="55"/>
      <c r="AU217" s="97" t="s">
        <v>4</v>
      </c>
      <c r="AV217" s="97"/>
      <c r="AW217" s="97"/>
      <c r="AX217" s="97" t="s">
        <v>3</v>
      </c>
      <c r="AY217" s="97"/>
      <c r="AZ217" s="97"/>
      <c r="BA217" s="97" t="s">
        <v>4</v>
      </c>
      <c r="BB217" s="97"/>
      <c r="BC217" s="97"/>
      <c r="BD217" s="97" t="s">
        <v>3</v>
      </c>
      <c r="BE217" s="97"/>
      <c r="BF217" s="97"/>
      <c r="BG217" s="97" t="s">
        <v>4</v>
      </c>
      <c r="BH217" s="97"/>
      <c r="BI217" s="97"/>
      <c r="BJ217" s="97" t="s">
        <v>3</v>
      </c>
      <c r="BK217" s="97"/>
      <c r="BL217" s="97"/>
    </row>
    <row r="218" spans="1:79" ht="57" customHeight="1">
      <c r="A218" s="52"/>
      <c r="B218" s="53"/>
      <c r="C218" s="53"/>
      <c r="D218" s="5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4"/>
      <c r="W218" s="55" t="s">
        <v>12</v>
      </c>
      <c r="X218" s="55"/>
      <c r="Y218" s="55"/>
      <c r="Z218" s="55" t="s">
        <v>11</v>
      </c>
      <c r="AA218" s="55"/>
      <c r="AB218" s="55"/>
      <c r="AC218" s="55" t="s">
        <v>12</v>
      </c>
      <c r="AD218" s="55"/>
      <c r="AE218" s="55"/>
      <c r="AF218" s="55" t="s">
        <v>11</v>
      </c>
      <c r="AG218" s="55"/>
      <c r="AH218" s="55"/>
      <c r="AI218" s="55" t="s">
        <v>12</v>
      </c>
      <c r="AJ218" s="55"/>
      <c r="AK218" s="55"/>
      <c r="AL218" s="55" t="s">
        <v>11</v>
      </c>
      <c r="AM218" s="55"/>
      <c r="AN218" s="55"/>
      <c r="AO218" s="55" t="s">
        <v>12</v>
      </c>
      <c r="AP218" s="55"/>
      <c r="AQ218" s="55"/>
      <c r="AR218" s="55" t="s">
        <v>11</v>
      </c>
      <c r="AS218" s="55"/>
      <c r="AT218" s="55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</row>
    <row r="219" spans="1:79" ht="15" customHeight="1">
      <c r="A219" s="41">
        <v>1</v>
      </c>
      <c r="B219" s="42"/>
      <c r="C219" s="42"/>
      <c r="D219" s="41">
        <v>2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3"/>
      <c r="W219" s="55">
        <v>3</v>
      </c>
      <c r="X219" s="55"/>
      <c r="Y219" s="55"/>
      <c r="Z219" s="55">
        <v>4</v>
      </c>
      <c r="AA219" s="55"/>
      <c r="AB219" s="55"/>
      <c r="AC219" s="55">
        <v>5</v>
      </c>
      <c r="AD219" s="55"/>
      <c r="AE219" s="55"/>
      <c r="AF219" s="55">
        <v>6</v>
      </c>
      <c r="AG219" s="55"/>
      <c r="AH219" s="55"/>
      <c r="AI219" s="55">
        <v>7</v>
      </c>
      <c r="AJ219" s="55"/>
      <c r="AK219" s="55"/>
      <c r="AL219" s="55">
        <v>8</v>
      </c>
      <c r="AM219" s="55"/>
      <c r="AN219" s="55"/>
      <c r="AO219" s="55">
        <v>9</v>
      </c>
      <c r="AP219" s="55"/>
      <c r="AQ219" s="55"/>
      <c r="AR219" s="55">
        <v>10</v>
      </c>
      <c r="AS219" s="55"/>
      <c r="AT219" s="55"/>
      <c r="AU219" s="55">
        <v>11</v>
      </c>
      <c r="AV219" s="55"/>
      <c r="AW219" s="55"/>
      <c r="AX219" s="55">
        <v>12</v>
      </c>
      <c r="AY219" s="55"/>
      <c r="AZ219" s="55"/>
      <c r="BA219" s="55">
        <v>13</v>
      </c>
      <c r="BB219" s="55"/>
      <c r="BC219" s="55"/>
      <c r="BD219" s="55">
        <v>14</v>
      </c>
      <c r="BE219" s="55"/>
      <c r="BF219" s="55"/>
      <c r="BG219" s="55">
        <v>15</v>
      </c>
      <c r="BH219" s="55"/>
      <c r="BI219" s="55"/>
      <c r="BJ219" s="55">
        <v>16</v>
      </c>
      <c r="BK219" s="55"/>
      <c r="BL219" s="55"/>
    </row>
    <row r="220" spans="1:79" s="1" customFormat="1" ht="12.75" hidden="1" customHeight="1">
      <c r="A220" s="69" t="s">
        <v>69</v>
      </c>
      <c r="B220" s="70"/>
      <c r="C220" s="70"/>
      <c r="D220" s="69" t="s">
        <v>57</v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1"/>
      <c r="W220" s="79" t="s">
        <v>72</v>
      </c>
      <c r="X220" s="79"/>
      <c r="Y220" s="79"/>
      <c r="Z220" s="79" t="s">
        <v>73</v>
      </c>
      <c r="AA220" s="79"/>
      <c r="AB220" s="79"/>
      <c r="AC220" s="108" t="s">
        <v>74</v>
      </c>
      <c r="AD220" s="108"/>
      <c r="AE220" s="108"/>
      <c r="AF220" s="108" t="s">
        <v>75</v>
      </c>
      <c r="AG220" s="108"/>
      <c r="AH220" s="108"/>
      <c r="AI220" s="79" t="s">
        <v>76</v>
      </c>
      <c r="AJ220" s="79"/>
      <c r="AK220" s="79"/>
      <c r="AL220" s="79" t="s">
        <v>77</v>
      </c>
      <c r="AM220" s="79"/>
      <c r="AN220" s="79"/>
      <c r="AO220" s="108" t="s">
        <v>104</v>
      </c>
      <c r="AP220" s="108"/>
      <c r="AQ220" s="108"/>
      <c r="AR220" s="108" t="s">
        <v>78</v>
      </c>
      <c r="AS220" s="108"/>
      <c r="AT220" s="108"/>
      <c r="AU220" s="79" t="s">
        <v>105</v>
      </c>
      <c r="AV220" s="79"/>
      <c r="AW220" s="79"/>
      <c r="AX220" s="108" t="s">
        <v>106</v>
      </c>
      <c r="AY220" s="108"/>
      <c r="AZ220" s="108"/>
      <c r="BA220" s="79" t="s">
        <v>107</v>
      </c>
      <c r="BB220" s="79"/>
      <c r="BC220" s="79"/>
      <c r="BD220" s="108" t="s">
        <v>108</v>
      </c>
      <c r="BE220" s="108"/>
      <c r="BF220" s="108"/>
      <c r="BG220" s="79" t="s">
        <v>109</v>
      </c>
      <c r="BH220" s="79"/>
      <c r="BI220" s="79"/>
      <c r="BJ220" s="108" t="s">
        <v>110</v>
      </c>
      <c r="BK220" s="108"/>
      <c r="BL220" s="108"/>
      <c r="CA220" s="1" t="s">
        <v>103</v>
      </c>
    </row>
    <row r="221" spans="1:79" s="25" customFormat="1" ht="12.75" customHeight="1">
      <c r="A221" s="59">
        <v>1</v>
      </c>
      <c r="B221" s="60"/>
      <c r="C221" s="60"/>
      <c r="D221" s="62" t="s">
        <v>309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4"/>
      <c r="W221" s="104">
        <v>1</v>
      </c>
      <c r="X221" s="104"/>
      <c r="Y221" s="104"/>
      <c r="Z221" s="104">
        <v>1</v>
      </c>
      <c r="AA221" s="104"/>
      <c r="AB221" s="104"/>
      <c r="AC221" s="104">
        <v>0</v>
      </c>
      <c r="AD221" s="104"/>
      <c r="AE221" s="104"/>
      <c r="AF221" s="104">
        <v>0</v>
      </c>
      <c r="AG221" s="104"/>
      <c r="AH221" s="104"/>
      <c r="AI221" s="104">
        <v>1</v>
      </c>
      <c r="AJ221" s="104"/>
      <c r="AK221" s="104"/>
      <c r="AL221" s="104">
        <v>1</v>
      </c>
      <c r="AM221" s="104"/>
      <c r="AN221" s="104"/>
      <c r="AO221" s="104">
        <v>0</v>
      </c>
      <c r="AP221" s="104"/>
      <c r="AQ221" s="104"/>
      <c r="AR221" s="104">
        <v>0</v>
      </c>
      <c r="AS221" s="104"/>
      <c r="AT221" s="104"/>
      <c r="AU221" s="104">
        <v>1</v>
      </c>
      <c r="AV221" s="104"/>
      <c r="AW221" s="104"/>
      <c r="AX221" s="104">
        <v>0</v>
      </c>
      <c r="AY221" s="104"/>
      <c r="AZ221" s="104"/>
      <c r="BA221" s="104">
        <v>1</v>
      </c>
      <c r="BB221" s="104"/>
      <c r="BC221" s="104"/>
      <c r="BD221" s="104">
        <v>0</v>
      </c>
      <c r="BE221" s="104"/>
      <c r="BF221" s="104"/>
      <c r="BG221" s="104">
        <v>1</v>
      </c>
      <c r="BH221" s="104"/>
      <c r="BI221" s="104"/>
      <c r="BJ221" s="104">
        <v>0</v>
      </c>
      <c r="BK221" s="104"/>
      <c r="BL221" s="104"/>
      <c r="CA221" s="25" t="s">
        <v>43</v>
      </c>
    </row>
    <row r="222" spans="1:79" s="25" customFormat="1" ht="12.75" customHeight="1">
      <c r="A222" s="59">
        <v>2</v>
      </c>
      <c r="B222" s="60"/>
      <c r="C222" s="60"/>
      <c r="D222" s="62" t="s">
        <v>310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4"/>
      <c r="W222" s="104">
        <v>20.5</v>
      </c>
      <c r="X222" s="104"/>
      <c r="Y222" s="104"/>
      <c r="Z222" s="104">
        <v>19.25</v>
      </c>
      <c r="AA222" s="104"/>
      <c r="AB222" s="104"/>
      <c r="AC222" s="104">
        <v>0</v>
      </c>
      <c r="AD222" s="104"/>
      <c r="AE222" s="104"/>
      <c r="AF222" s="104">
        <v>0</v>
      </c>
      <c r="AG222" s="104"/>
      <c r="AH222" s="104"/>
      <c r="AI222" s="104">
        <v>20.75</v>
      </c>
      <c r="AJ222" s="104"/>
      <c r="AK222" s="104"/>
      <c r="AL222" s="104">
        <v>19</v>
      </c>
      <c r="AM222" s="104"/>
      <c r="AN222" s="104"/>
      <c r="AO222" s="104">
        <v>0</v>
      </c>
      <c r="AP222" s="104"/>
      <c r="AQ222" s="104"/>
      <c r="AR222" s="104">
        <v>0</v>
      </c>
      <c r="AS222" s="104"/>
      <c r="AT222" s="104"/>
      <c r="AU222" s="104">
        <v>20.75</v>
      </c>
      <c r="AV222" s="104"/>
      <c r="AW222" s="104"/>
      <c r="AX222" s="104">
        <v>0</v>
      </c>
      <c r="AY222" s="104"/>
      <c r="AZ222" s="104"/>
      <c r="BA222" s="104">
        <v>20.75</v>
      </c>
      <c r="BB222" s="104"/>
      <c r="BC222" s="104"/>
      <c r="BD222" s="104">
        <v>0</v>
      </c>
      <c r="BE222" s="104"/>
      <c r="BF222" s="104"/>
      <c r="BG222" s="104">
        <v>20.75</v>
      </c>
      <c r="BH222" s="104"/>
      <c r="BI222" s="104"/>
      <c r="BJ222" s="104">
        <v>0</v>
      </c>
      <c r="BK222" s="104"/>
      <c r="BL222" s="104"/>
    </row>
    <row r="223" spans="1:79" s="25" customFormat="1" ht="12.75" customHeight="1">
      <c r="A223" s="59">
        <v>3</v>
      </c>
      <c r="B223" s="60"/>
      <c r="C223" s="60"/>
      <c r="D223" s="62" t="s">
        <v>311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4"/>
      <c r="W223" s="104">
        <v>23.5</v>
      </c>
      <c r="X223" s="104"/>
      <c r="Y223" s="104"/>
      <c r="Z223" s="104">
        <v>22.75</v>
      </c>
      <c r="AA223" s="104"/>
      <c r="AB223" s="104"/>
      <c r="AC223" s="104">
        <v>0</v>
      </c>
      <c r="AD223" s="104"/>
      <c r="AE223" s="104"/>
      <c r="AF223" s="104">
        <v>0</v>
      </c>
      <c r="AG223" s="104"/>
      <c r="AH223" s="104"/>
      <c r="AI223" s="104">
        <v>24.5</v>
      </c>
      <c r="AJ223" s="104"/>
      <c r="AK223" s="104"/>
      <c r="AL223" s="104">
        <v>22.75</v>
      </c>
      <c r="AM223" s="104"/>
      <c r="AN223" s="104"/>
      <c r="AO223" s="104">
        <v>0</v>
      </c>
      <c r="AP223" s="104"/>
      <c r="AQ223" s="104"/>
      <c r="AR223" s="104">
        <v>0</v>
      </c>
      <c r="AS223" s="104"/>
      <c r="AT223" s="104"/>
      <c r="AU223" s="104">
        <v>24.5</v>
      </c>
      <c r="AV223" s="104"/>
      <c r="AW223" s="104"/>
      <c r="AX223" s="104">
        <v>0</v>
      </c>
      <c r="AY223" s="104"/>
      <c r="AZ223" s="104"/>
      <c r="BA223" s="104">
        <v>24.5</v>
      </c>
      <c r="BB223" s="104"/>
      <c r="BC223" s="104"/>
      <c r="BD223" s="104">
        <v>0</v>
      </c>
      <c r="BE223" s="104"/>
      <c r="BF223" s="104"/>
      <c r="BG223" s="104">
        <v>24.5</v>
      </c>
      <c r="BH223" s="104"/>
      <c r="BI223" s="104"/>
      <c r="BJ223" s="104">
        <v>0</v>
      </c>
      <c r="BK223" s="104"/>
      <c r="BL223" s="104"/>
    </row>
    <row r="224" spans="1:79" s="25" customFormat="1" ht="12.75" customHeight="1">
      <c r="A224" s="59">
        <v>4</v>
      </c>
      <c r="B224" s="60"/>
      <c r="C224" s="60"/>
      <c r="D224" s="62" t="s">
        <v>312</v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4"/>
      <c r="W224" s="104">
        <v>9.5</v>
      </c>
      <c r="X224" s="104"/>
      <c r="Y224" s="104"/>
      <c r="Z224" s="104">
        <v>9.25</v>
      </c>
      <c r="AA224" s="104"/>
      <c r="AB224" s="104"/>
      <c r="AC224" s="104">
        <v>0</v>
      </c>
      <c r="AD224" s="104"/>
      <c r="AE224" s="104"/>
      <c r="AF224" s="104">
        <v>0</v>
      </c>
      <c r="AG224" s="104"/>
      <c r="AH224" s="104"/>
      <c r="AI224" s="104">
        <v>8</v>
      </c>
      <c r="AJ224" s="104"/>
      <c r="AK224" s="104"/>
      <c r="AL224" s="104">
        <v>7.75</v>
      </c>
      <c r="AM224" s="104"/>
      <c r="AN224" s="104"/>
      <c r="AO224" s="104">
        <v>0</v>
      </c>
      <c r="AP224" s="104"/>
      <c r="AQ224" s="104"/>
      <c r="AR224" s="104">
        <v>0</v>
      </c>
      <c r="AS224" s="104"/>
      <c r="AT224" s="104"/>
      <c r="AU224" s="104">
        <v>8</v>
      </c>
      <c r="AV224" s="104"/>
      <c r="AW224" s="104"/>
      <c r="AX224" s="104">
        <v>0</v>
      </c>
      <c r="AY224" s="104"/>
      <c r="AZ224" s="104"/>
      <c r="BA224" s="104">
        <v>8</v>
      </c>
      <c r="BB224" s="104"/>
      <c r="BC224" s="104"/>
      <c r="BD224" s="104">
        <v>0</v>
      </c>
      <c r="BE224" s="104"/>
      <c r="BF224" s="104"/>
      <c r="BG224" s="104">
        <v>8</v>
      </c>
      <c r="BH224" s="104"/>
      <c r="BI224" s="104"/>
      <c r="BJ224" s="104">
        <v>0</v>
      </c>
      <c r="BK224" s="104"/>
      <c r="BL224" s="104"/>
    </row>
    <row r="225" spans="1:79" s="25" customFormat="1" ht="12.75" customHeight="1">
      <c r="A225" s="59">
        <v>5</v>
      </c>
      <c r="B225" s="60"/>
      <c r="C225" s="60"/>
      <c r="D225" s="62" t="s">
        <v>313</v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4"/>
      <c r="W225" s="104">
        <v>1</v>
      </c>
      <c r="X225" s="104"/>
      <c r="Y225" s="104"/>
      <c r="Z225" s="104">
        <v>1</v>
      </c>
      <c r="AA225" s="104"/>
      <c r="AB225" s="104"/>
      <c r="AC225" s="104">
        <v>0</v>
      </c>
      <c r="AD225" s="104"/>
      <c r="AE225" s="104"/>
      <c r="AF225" s="104">
        <v>0</v>
      </c>
      <c r="AG225" s="104"/>
      <c r="AH225" s="104"/>
      <c r="AI225" s="104">
        <v>1</v>
      </c>
      <c r="AJ225" s="104"/>
      <c r="AK225" s="104"/>
      <c r="AL225" s="104">
        <v>1</v>
      </c>
      <c r="AM225" s="104"/>
      <c r="AN225" s="104"/>
      <c r="AO225" s="104">
        <v>0</v>
      </c>
      <c r="AP225" s="104"/>
      <c r="AQ225" s="104"/>
      <c r="AR225" s="104">
        <v>0</v>
      </c>
      <c r="AS225" s="104"/>
      <c r="AT225" s="104"/>
      <c r="AU225" s="104">
        <v>1</v>
      </c>
      <c r="AV225" s="104"/>
      <c r="AW225" s="104"/>
      <c r="AX225" s="104">
        <v>0</v>
      </c>
      <c r="AY225" s="104"/>
      <c r="AZ225" s="104"/>
      <c r="BA225" s="104">
        <v>1</v>
      </c>
      <c r="BB225" s="104"/>
      <c r="BC225" s="104"/>
      <c r="BD225" s="104">
        <v>0</v>
      </c>
      <c r="BE225" s="104"/>
      <c r="BF225" s="104"/>
      <c r="BG225" s="104">
        <v>1</v>
      </c>
      <c r="BH225" s="104"/>
      <c r="BI225" s="104"/>
      <c r="BJ225" s="104">
        <v>0</v>
      </c>
      <c r="BK225" s="104"/>
      <c r="BL225" s="104"/>
    </row>
    <row r="226" spans="1:79" s="25" customFormat="1" ht="12.75" customHeight="1">
      <c r="A226" s="59">
        <v>6</v>
      </c>
      <c r="B226" s="60"/>
      <c r="C226" s="60"/>
      <c r="D226" s="62" t="s">
        <v>314</v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4"/>
      <c r="W226" s="104">
        <v>15.5</v>
      </c>
      <c r="X226" s="104"/>
      <c r="Y226" s="104"/>
      <c r="Z226" s="104">
        <v>15.5</v>
      </c>
      <c r="AA226" s="104"/>
      <c r="AB226" s="104"/>
      <c r="AC226" s="104">
        <v>0</v>
      </c>
      <c r="AD226" s="104"/>
      <c r="AE226" s="104"/>
      <c r="AF226" s="104">
        <v>0</v>
      </c>
      <c r="AG226" s="104"/>
      <c r="AH226" s="104"/>
      <c r="AI226" s="104">
        <v>15.75</v>
      </c>
      <c r="AJ226" s="104"/>
      <c r="AK226" s="104"/>
      <c r="AL226" s="104">
        <v>15.75</v>
      </c>
      <c r="AM226" s="104"/>
      <c r="AN226" s="104"/>
      <c r="AO226" s="104">
        <v>0</v>
      </c>
      <c r="AP226" s="104"/>
      <c r="AQ226" s="104"/>
      <c r="AR226" s="104">
        <v>0</v>
      </c>
      <c r="AS226" s="104"/>
      <c r="AT226" s="104"/>
      <c r="AU226" s="104">
        <v>15.75</v>
      </c>
      <c r="AV226" s="104"/>
      <c r="AW226" s="104"/>
      <c r="AX226" s="104">
        <v>0</v>
      </c>
      <c r="AY226" s="104"/>
      <c r="AZ226" s="104"/>
      <c r="BA226" s="104">
        <v>15.75</v>
      </c>
      <c r="BB226" s="104"/>
      <c r="BC226" s="104"/>
      <c r="BD226" s="104">
        <v>0</v>
      </c>
      <c r="BE226" s="104"/>
      <c r="BF226" s="104"/>
      <c r="BG226" s="104">
        <v>15.75</v>
      </c>
      <c r="BH226" s="104"/>
      <c r="BI226" s="104"/>
      <c r="BJ226" s="104">
        <v>0</v>
      </c>
      <c r="BK226" s="104"/>
      <c r="BL226" s="104"/>
    </row>
    <row r="227" spans="1:79" s="25" customFormat="1" ht="12.75" customHeight="1">
      <c r="A227" s="59">
        <v>7</v>
      </c>
      <c r="B227" s="60"/>
      <c r="C227" s="60"/>
      <c r="D227" s="62" t="s">
        <v>315</v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4"/>
      <c r="W227" s="104">
        <v>42.5</v>
      </c>
      <c r="X227" s="104"/>
      <c r="Y227" s="104"/>
      <c r="Z227" s="104">
        <v>42.5</v>
      </c>
      <c r="AA227" s="104"/>
      <c r="AB227" s="104"/>
      <c r="AC227" s="104">
        <v>0</v>
      </c>
      <c r="AD227" s="104"/>
      <c r="AE227" s="104"/>
      <c r="AF227" s="104">
        <v>0</v>
      </c>
      <c r="AG227" s="104"/>
      <c r="AH227" s="104"/>
      <c r="AI227" s="104">
        <v>42.5</v>
      </c>
      <c r="AJ227" s="104"/>
      <c r="AK227" s="104"/>
      <c r="AL227" s="104">
        <v>42.5</v>
      </c>
      <c r="AM227" s="104"/>
      <c r="AN227" s="104"/>
      <c r="AO227" s="104">
        <v>0</v>
      </c>
      <c r="AP227" s="104"/>
      <c r="AQ227" s="104"/>
      <c r="AR227" s="104">
        <v>0</v>
      </c>
      <c r="AS227" s="104"/>
      <c r="AT227" s="104"/>
      <c r="AU227" s="104">
        <v>42.5</v>
      </c>
      <c r="AV227" s="104"/>
      <c r="AW227" s="104"/>
      <c r="AX227" s="104">
        <v>0</v>
      </c>
      <c r="AY227" s="104"/>
      <c r="AZ227" s="104"/>
      <c r="BA227" s="104">
        <v>42.5</v>
      </c>
      <c r="BB227" s="104"/>
      <c r="BC227" s="104"/>
      <c r="BD227" s="104">
        <v>0</v>
      </c>
      <c r="BE227" s="104"/>
      <c r="BF227" s="104"/>
      <c r="BG227" s="104">
        <v>42.5</v>
      </c>
      <c r="BH227" s="104"/>
      <c r="BI227" s="104"/>
      <c r="BJ227" s="104">
        <v>0</v>
      </c>
      <c r="BK227" s="104"/>
      <c r="BL227" s="104"/>
    </row>
    <row r="228" spans="1:79" s="6" customFormat="1" ht="12.75" customHeight="1">
      <c r="A228" s="81">
        <v>8</v>
      </c>
      <c r="B228" s="82"/>
      <c r="C228" s="82"/>
      <c r="D228" s="84" t="s">
        <v>194</v>
      </c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6"/>
      <c r="W228" s="110">
        <v>113.5</v>
      </c>
      <c r="X228" s="110"/>
      <c r="Y228" s="110"/>
      <c r="Z228" s="110">
        <v>111.25</v>
      </c>
      <c r="AA228" s="110"/>
      <c r="AB228" s="110"/>
      <c r="AC228" s="110">
        <v>0</v>
      </c>
      <c r="AD228" s="110"/>
      <c r="AE228" s="110"/>
      <c r="AF228" s="110">
        <v>0</v>
      </c>
      <c r="AG228" s="110"/>
      <c r="AH228" s="110"/>
      <c r="AI228" s="110">
        <v>113.5</v>
      </c>
      <c r="AJ228" s="110"/>
      <c r="AK228" s="110"/>
      <c r="AL228" s="110">
        <v>109.75</v>
      </c>
      <c r="AM228" s="110"/>
      <c r="AN228" s="110"/>
      <c r="AO228" s="110">
        <v>0</v>
      </c>
      <c r="AP228" s="110"/>
      <c r="AQ228" s="110"/>
      <c r="AR228" s="110">
        <v>0</v>
      </c>
      <c r="AS228" s="110"/>
      <c r="AT228" s="110"/>
      <c r="AU228" s="110">
        <v>113.5</v>
      </c>
      <c r="AV228" s="110"/>
      <c r="AW228" s="110"/>
      <c r="AX228" s="110">
        <v>0</v>
      </c>
      <c r="AY228" s="110"/>
      <c r="AZ228" s="110"/>
      <c r="BA228" s="110">
        <v>113.5</v>
      </c>
      <c r="BB228" s="110"/>
      <c r="BC228" s="110"/>
      <c r="BD228" s="110">
        <v>0</v>
      </c>
      <c r="BE228" s="110"/>
      <c r="BF228" s="110"/>
      <c r="BG228" s="110">
        <v>113.5</v>
      </c>
      <c r="BH228" s="110"/>
      <c r="BI228" s="110"/>
      <c r="BJ228" s="110">
        <v>0</v>
      </c>
      <c r="BK228" s="110"/>
      <c r="BL228" s="110"/>
    </row>
    <row r="229" spans="1:79" s="25" customFormat="1" ht="25.5" customHeight="1">
      <c r="A229" s="59">
        <v>9</v>
      </c>
      <c r="B229" s="60"/>
      <c r="C229" s="60"/>
      <c r="D229" s="62" t="s">
        <v>195</v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4"/>
      <c r="W229" s="104" t="s">
        <v>173</v>
      </c>
      <c r="X229" s="104"/>
      <c r="Y229" s="104"/>
      <c r="Z229" s="104" t="s">
        <v>173</v>
      </c>
      <c r="AA229" s="104"/>
      <c r="AB229" s="104"/>
      <c r="AC229" s="104"/>
      <c r="AD229" s="104"/>
      <c r="AE229" s="104"/>
      <c r="AF229" s="104"/>
      <c r="AG229" s="104"/>
      <c r="AH229" s="104"/>
      <c r="AI229" s="104" t="s">
        <v>173</v>
      </c>
      <c r="AJ229" s="104"/>
      <c r="AK229" s="104"/>
      <c r="AL229" s="104" t="s">
        <v>173</v>
      </c>
      <c r="AM229" s="104"/>
      <c r="AN229" s="104"/>
      <c r="AO229" s="104"/>
      <c r="AP229" s="104"/>
      <c r="AQ229" s="104"/>
      <c r="AR229" s="104"/>
      <c r="AS229" s="104"/>
      <c r="AT229" s="104"/>
      <c r="AU229" s="104" t="s">
        <v>173</v>
      </c>
      <c r="AV229" s="104"/>
      <c r="AW229" s="104"/>
      <c r="AX229" s="104"/>
      <c r="AY229" s="104"/>
      <c r="AZ229" s="104"/>
      <c r="BA229" s="104" t="s">
        <v>173</v>
      </c>
      <c r="BB229" s="104"/>
      <c r="BC229" s="104"/>
      <c r="BD229" s="104"/>
      <c r="BE229" s="104"/>
      <c r="BF229" s="104"/>
      <c r="BG229" s="104" t="s">
        <v>173</v>
      </c>
      <c r="BH229" s="104"/>
      <c r="BI229" s="104"/>
      <c r="BJ229" s="104"/>
      <c r="BK229" s="104"/>
      <c r="BL229" s="104"/>
    </row>
    <row r="232" spans="1:79" ht="14.25" customHeight="1">
      <c r="A232" s="34" t="s">
        <v>153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ht="14.25" customHeight="1">
      <c r="A233" s="34" t="s">
        <v>225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</row>
    <row r="234" spans="1:79" ht="15" customHeight="1">
      <c r="A234" s="48" t="s">
        <v>207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</row>
    <row r="235" spans="1:79" ht="15" customHeight="1">
      <c r="A235" s="55" t="s">
        <v>6</v>
      </c>
      <c r="B235" s="55"/>
      <c r="C235" s="55"/>
      <c r="D235" s="55"/>
      <c r="E235" s="55"/>
      <c r="F235" s="55"/>
      <c r="G235" s="55" t="s">
        <v>126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 t="s">
        <v>13</v>
      </c>
      <c r="U235" s="55"/>
      <c r="V235" s="55"/>
      <c r="W235" s="55"/>
      <c r="X235" s="55"/>
      <c r="Y235" s="55"/>
      <c r="Z235" s="55"/>
      <c r="AA235" s="41" t="s">
        <v>208</v>
      </c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20"/>
      <c r="AP235" s="41" t="s">
        <v>211</v>
      </c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3"/>
      <c r="BE235" s="41" t="s">
        <v>219</v>
      </c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3"/>
    </row>
    <row r="236" spans="1:79" ht="32.1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 t="s">
        <v>4</v>
      </c>
      <c r="AB236" s="55"/>
      <c r="AC236" s="55"/>
      <c r="AD236" s="55"/>
      <c r="AE236" s="55"/>
      <c r="AF236" s="55" t="s">
        <v>3</v>
      </c>
      <c r="AG236" s="55"/>
      <c r="AH236" s="55"/>
      <c r="AI236" s="55"/>
      <c r="AJ236" s="55"/>
      <c r="AK236" s="55" t="s">
        <v>89</v>
      </c>
      <c r="AL236" s="55"/>
      <c r="AM236" s="55"/>
      <c r="AN236" s="55"/>
      <c r="AO236" s="55"/>
      <c r="AP236" s="55" t="s">
        <v>4</v>
      </c>
      <c r="AQ236" s="55"/>
      <c r="AR236" s="55"/>
      <c r="AS236" s="55"/>
      <c r="AT236" s="55"/>
      <c r="AU236" s="55" t="s">
        <v>3</v>
      </c>
      <c r="AV236" s="55"/>
      <c r="AW236" s="55"/>
      <c r="AX236" s="55"/>
      <c r="AY236" s="55"/>
      <c r="AZ236" s="55" t="s">
        <v>96</v>
      </c>
      <c r="BA236" s="55"/>
      <c r="BB236" s="55"/>
      <c r="BC236" s="55"/>
      <c r="BD236" s="55"/>
      <c r="BE236" s="55" t="s">
        <v>4</v>
      </c>
      <c r="BF236" s="55"/>
      <c r="BG236" s="55"/>
      <c r="BH236" s="55"/>
      <c r="BI236" s="55"/>
      <c r="BJ236" s="55" t="s">
        <v>3</v>
      </c>
      <c r="BK236" s="55"/>
      <c r="BL236" s="55"/>
      <c r="BM236" s="55"/>
      <c r="BN236" s="55"/>
      <c r="BO236" s="55" t="s">
        <v>127</v>
      </c>
      <c r="BP236" s="55"/>
      <c r="BQ236" s="55"/>
      <c r="BR236" s="55"/>
      <c r="BS236" s="55"/>
    </row>
    <row r="237" spans="1:79" ht="15" customHeight="1">
      <c r="A237" s="55">
        <v>1</v>
      </c>
      <c r="B237" s="55"/>
      <c r="C237" s="55"/>
      <c r="D237" s="55"/>
      <c r="E237" s="55"/>
      <c r="F237" s="55"/>
      <c r="G237" s="55">
        <v>2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>
        <v>3</v>
      </c>
      <c r="U237" s="55"/>
      <c r="V237" s="55"/>
      <c r="W237" s="55"/>
      <c r="X237" s="55"/>
      <c r="Y237" s="55"/>
      <c r="Z237" s="55"/>
      <c r="AA237" s="55">
        <v>4</v>
      </c>
      <c r="AB237" s="55"/>
      <c r="AC237" s="55"/>
      <c r="AD237" s="55"/>
      <c r="AE237" s="55"/>
      <c r="AF237" s="55">
        <v>5</v>
      </c>
      <c r="AG237" s="55"/>
      <c r="AH237" s="55"/>
      <c r="AI237" s="55"/>
      <c r="AJ237" s="55"/>
      <c r="AK237" s="55">
        <v>6</v>
      </c>
      <c r="AL237" s="55"/>
      <c r="AM237" s="55"/>
      <c r="AN237" s="55"/>
      <c r="AO237" s="55"/>
      <c r="AP237" s="55">
        <v>7</v>
      </c>
      <c r="AQ237" s="55"/>
      <c r="AR237" s="55"/>
      <c r="AS237" s="55"/>
      <c r="AT237" s="55"/>
      <c r="AU237" s="55">
        <v>8</v>
      </c>
      <c r="AV237" s="55"/>
      <c r="AW237" s="55"/>
      <c r="AX237" s="55"/>
      <c r="AY237" s="55"/>
      <c r="AZ237" s="55">
        <v>9</v>
      </c>
      <c r="BA237" s="55"/>
      <c r="BB237" s="55"/>
      <c r="BC237" s="55"/>
      <c r="BD237" s="55"/>
      <c r="BE237" s="55">
        <v>10</v>
      </c>
      <c r="BF237" s="55"/>
      <c r="BG237" s="55"/>
      <c r="BH237" s="55"/>
      <c r="BI237" s="55"/>
      <c r="BJ237" s="55">
        <v>11</v>
      </c>
      <c r="BK237" s="55"/>
      <c r="BL237" s="55"/>
      <c r="BM237" s="55"/>
      <c r="BN237" s="55"/>
      <c r="BO237" s="55">
        <v>12</v>
      </c>
      <c r="BP237" s="55"/>
      <c r="BQ237" s="55"/>
      <c r="BR237" s="55"/>
      <c r="BS237" s="55"/>
    </row>
    <row r="238" spans="1:79" s="1" customFormat="1" ht="15" hidden="1" customHeight="1">
      <c r="A238" s="79" t="s">
        <v>69</v>
      </c>
      <c r="B238" s="79"/>
      <c r="C238" s="79"/>
      <c r="D238" s="79"/>
      <c r="E238" s="79"/>
      <c r="F238" s="79"/>
      <c r="G238" s="121" t="s">
        <v>57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 t="s">
        <v>79</v>
      </c>
      <c r="U238" s="121"/>
      <c r="V238" s="121"/>
      <c r="W238" s="121"/>
      <c r="X238" s="121"/>
      <c r="Y238" s="121"/>
      <c r="Z238" s="121"/>
      <c r="AA238" s="108" t="s">
        <v>65</v>
      </c>
      <c r="AB238" s="108"/>
      <c r="AC238" s="108"/>
      <c r="AD238" s="108"/>
      <c r="AE238" s="108"/>
      <c r="AF238" s="108" t="s">
        <v>66</v>
      </c>
      <c r="AG238" s="108"/>
      <c r="AH238" s="108"/>
      <c r="AI238" s="108"/>
      <c r="AJ238" s="108"/>
      <c r="AK238" s="93" t="s">
        <v>122</v>
      </c>
      <c r="AL238" s="93"/>
      <c r="AM238" s="93"/>
      <c r="AN238" s="93"/>
      <c r="AO238" s="93"/>
      <c r="AP238" s="108" t="s">
        <v>67</v>
      </c>
      <c r="AQ238" s="108"/>
      <c r="AR238" s="108"/>
      <c r="AS238" s="108"/>
      <c r="AT238" s="108"/>
      <c r="AU238" s="108" t="s">
        <v>68</v>
      </c>
      <c r="AV238" s="108"/>
      <c r="AW238" s="108"/>
      <c r="AX238" s="108"/>
      <c r="AY238" s="108"/>
      <c r="AZ238" s="93" t="s">
        <v>122</v>
      </c>
      <c r="BA238" s="93"/>
      <c r="BB238" s="93"/>
      <c r="BC238" s="93"/>
      <c r="BD238" s="93"/>
      <c r="BE238" s="108" t="s">
        <v>58</v>
      </c>
      <c r="BF238" s="108"/>
      <c r="BG238" s="108"/>
      <c r="BH238" s="108"/>
      <c r="BI238" s="108"/>
      <c r="BJ238" s="108" t="s">
        <v>59</v>
      </c>
      <c r="BK238" s="108"/>
      <c r="BL238" s="108"/>
      <c r="BM238" s="108"/>
      <c r="BN238" s="108"/>
      <c r="BO238" s="93" t="s">
        <v>122</v>
      </c>
      <c r="BP238" s="93"/>
      <c r="BQ238" s="93"/>
      <c r="BR238" s="93"/>
      <c r="BS238" s="93"/>
      <c r="CA238" s="1" t="s">
        <v>44</v>
      </c>
    </row>
    <row r="239" spans="1:79" s="6" customFormat="1" ht="12.75" customHeight="1">
      <c r="A239" s="103"/>
      <c r="B239" s="103"/>
      <c r="C239" s="103"/>
      <c r="D239" s="103"/>
      <c r="E239" s="103"/>
      <c r="F239" s="103"/>
      <c r="G239" s="125" t="s">
        <v>147</v>
      </c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40"/>
      <c r="U239" s="140"/>
      <c r="V239" s="140"/>
      <c r="W239" s="140"/>
      <c r="X239" s="140"/>
      <c r="Y239" s="140"/>
      <c r="Z239" s="140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>
        <f>IF(ISNUMBER(AA239),AA239,0)+IF(ISNUMBER(AF239),AF239,0)</f>
        <v>0</v>
      </c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>
        <f>IF(ISNUMBER(AP239),AP239,0)+IF(ISNUMBER(AU239),AU239,0)</f>
        <v>0</v>
      </c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>
        <f>IF(ISNUMBER(BE239),BE239,0)+IF(ISNUMBER(BJ239),BJ239,0)</f>
        <v>0</v>
      </c>
      <c r="BP239" s="117"/>
      <c r="BQ239" s="117"/>
      <c r="BR239" s="117"/>
      <c r="BS239" s="117"/>
      <c r="CA239" s="6" t="s">
        <v>45</v>
      </c>
    </row>
    <row r="241" spans="1:79" ht="13.5" customHeight="1">
      <c r="A241" s="34" t="s">
        <v>240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</row>
    <row r="242" spans="1:79" ht="15" customHeight="1">
      <c r="A242" s="75" t="s">
        <v>207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</row>
    <row r="243" spans="1:79" ht="15" customHeight="1">
      <c r="A243" s="55" t="s">
        <v>6</v>
      </c>
      <c r="B243" s="55"/>
      <c r="C243" s="55"/>
      <c r="D243" s="55"/>
      <c r="E243" s="55"/>
      <c r="F243" s="55"/>
      <c r="G243" s="55" t="s">
        <v>126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 t="s">
        <v>13</v>
      </c>
      <c r="U243" s="55"/>
      <c r="V243" s="55"/>
      <c r="W243" s="55"/>
      <c r="X243" s="55"/>
      <c r="Y243" s="55"/>
      <c r="Z243" s="55"/>
      <c r="AA243" s="41" t="s">
        <v>229</v>
      </c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20"/>
      <c r="AP243" s="41" t="s">
        <v>234</v>
      </c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3"/>
    </row>
    <row r="244" spans="1:79" ht="32.1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 t="s">
        <v>4</v>
      </c>
      <c r="AB244" s="55"/>
      <c r="AC244" s="55"/>
      <c r="AD244" s="55"/>
      <c r="AE244" s="55"/>
      <c r="AF244" s="55" t="s">
        <v>3</v>
      </c>
      <c r="AG244" s="55"/>
      <c r="AH244" s="55"/>
      <c r="AI244" s="55"/>
      <c r="AJ244" s="55"/>
      <c r="AK244" s="55" t="s">
        <v>89</v>
      </c>
      <c r="AL244" s="55"/>
      <c r="AM244" s="55"/>
      <c r="AN244" s="55"/>
      <c r="AO244" s="55"/>
      <c r="AP244" s="55" t="s">
        <v>4</v>
      </c>
      <c r="AQ244" s="55"/>
      <c r="AR244" s="55"/>
      <c r="AS244" s="55"/>
      <c r="AT244" s="55"/>
      <c r="AU244" s="55" t="s">
        <v>3</v>
      </c>
      <c r="AV244" s="55"/>
      <c r="AW244" s="55"/>
      <c r="AX244" s="55"/>
      <c r="AY244" s="55"/>
      <c r="AZ244" s="55" t="s">
        <v>96</v>
      </c>
      <c r="BA244" s="55"/>
      <c r="BB244" s="55"/>
      <c r="BC244" s="55"/>
      <c r="BD244" s="55"/>
    </row>
    <row r="245" spans="1:79" ht="15" customHeight="1">
      <c r="A245" s="55">
        <v>1</v>
      </c>
      <c r="B245" s="55"/>
      <c r="C245" s="55"/>
      <c r="D245" s="55"/>
      <c r="E245" s="55"/>
      <c r="F245" s="55"/>
      <c r="G245" s="55">
        <v>2</v>
      </c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>
        <v>3</v>
      </c>
      <c r="U245" s="55"/>
      <c r="V245" s="55"/>
      <c r="W245" s="55"/>
      <c r="X245" s="55"/>
      <c r="Y245" s="55"/>
      <c r="Z245" s="55"/>
      <c r="AA245" s="55">
        <v>4</v>
      </c>
      <c r="AB245" s="55"/>
      <c r="AC245" s="55"/>
      <c r="AD245" s="55"/>
      <c r="AE245" s="55"/>
      <c r="AF245" s="55">
        <v>5</v>
      </c>
      <c r="AG245" s="55"/>
      <c r="AH245" s="55"/>
      <c r="AI245" s="55"/>
      <c r="AJ245" s="55"/>
      <c r="AK245" s="55">
        <v>6</v>
      </c>
      <c r="AL245" s="55"/>
      <c r="AM245" s="55"/>
      <c r="AN245" s="55"/>
      <c r="AO245" s="55"/>
      <c r="AP245" s="55">
        <v>7</v>
      </c>
      <c r="AQ245" s="55"/>
      <c r="AR245" s="55"/>
      <c r="AS245" s="55"/>
      <c r="AT245" s="55"/>
      <c r="AU245" s="55">
        <v>8</v>
      </c>
      <c r="AV245" s="55"/>
      <c r="AW245" s="55"/>
      <c r="AX245" s="55"/>
      <c r="AY245" s="55"/>
      <c r="AZ245" s="55">
        <v>9</v>
      </c>
      <c r="BA245" s="55"/>
      <c r="BB245" s="55"/>
      <c r="BC245" s="55"/>
      <c r="BD245" s="55"/>
    </row>
    <row r="246" spans="1:79" s="1" customFormat="1" ht="12" hidden="1" customHeight="1">
      <c r="A246" s="79" t="s">
        <v>69</v>
      </c>
      <c r="B246" s="79"/>
      <c r="C246" s="79"/>
      <c r="D246" s="79"/>
      <c r="E246" s="79"/>
      <c r="F246" s="79"/>
      <c r="G246" s="121" t="s">
        <v>57</v>
      </c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 t="s">
        <v>79</v>
      </c>
      <c r="U246" s="121"/>
      <c r="V246" s="121"/>
      <c r="W246" s="121"/>
      <c r="X246" s="121"/>
      <c r="Y246" s="121"/>
      <c r="Z246" s="121"/>
      <c r="AA246" s="108" t="s">
        <v>60</v>
      </c>
      <c r="AB246" s="108"/>
      <c r="AC246" s="108"/>
      <c r="AD246" s="108"/>
      <c r="AE246" s="108"/>
      <c r="AF246" s="108" t="s">
        <v>61</v>
      </c>
      <c r="AG246" s="108"/>
      <c r="AH246" s="108"/>
      <c r="AI246" s="108"/>
      <c r="AJ246" s="108"/>
      <c r="AK246" s="93" t="s">
        <v>122</v>
      </c>
      <c r="AL246" s="93"/>
      <c r="AM246" s="93"/>
      <c r="AN246" s="93"/>
      <c r="AO246" s="93"/>
      <c r="AP246" s="108" t="s">
        <v>62</v>
      </c>
      <c r="AQ246" s="108"/>
      <c r="AR246" s="108"/>
      <c r="AS246" s="108"/>
      <c r="AT246" s="108"/>
      <c r="AU246" s="108" t="s">
        <v>63</v>
      </c>
      <c r="AV246" s="108"/>
      <c r="AW246" s="108"/>
      <c r="AX246" s="108"/>
      <c r="AY246" s="108"/>
      <c r="AZ246" s="93" t="s">
        <v>122</v>
      </c>
      <c r="BA246" s="93"/>
      <c r="BB246" s="93"/>
      <c r="BC246" s="93"/>
      <c r="BD246" s="93"/>
      <c r="CA246" s="1" t="s">
        <v>46</v>
      </c>
    </row>
    <row r="247" spans="1:79" s="6" customFormat="1">
      <c r="A247" s="103"/>
      <c r="B247" s="103"/>
      <c r="C247" s="103"/>
      <c r="D247" s="103"/>
      <c r="E247" s="103"/>
      <c r="F247" s="103"/>
      <c r="G247" s="125" t="s">
        <v>147</v>
      </c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40"/>
      <c r="U247" s="140"/>
      <c r="V247" s="140"/>
      <c r="W247" s="140"/>
      <c r="X247" s="140"/>
      <c r="Y247" s="140"/>
      <c r="Z247" s="140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>
        <f>IF(ISNUMBER(AA247),AA247,0)+IF(ISNUMBER(AF247),AF247,0)</f>
        <v>0</v>
      </c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>
        <f>IF(ISNUMBER(AP247),AP247,0)+IF(ISNUMBER(AU247),AU247,0)</f>
        <v>0</v>
      </c>
      <c r="BA247" s="117"/>
      <c r="BB247" s="117"/>
      <c r="BC247" s="117"/>
      <c r="BD247" s="117"/>
      <c r="CA247" s="6" t="s">
        <v>47</v>
      </c>
    </row>
    <row r="250" spans="1:79" ht="14.25" customHeight="1">
      <c r="A250" s="34" t="s">
        <v>241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</row>
    <row r="251" spans="1:79" ht="15" customHeight="1">
      <c r="A251" s="75" t="s">
        <v>207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</row>
    <row r="252" spans="1:79" ht="23.1" customHeight="1">
      <c r="A252" s="55" t="s">
        <v>128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49" t="s">
        <v>129</v>
      </c>
      <c r="O252" s="50"/>
      <c r="P252" s="50"/>
      <c r="Q252" s="50"/>
      <c r="R252" s="50"/>
      <c r="S252" s="50"/>
      <c r="T252" s="50"/>
      <c r="U252" s="51"/>
      <c r="V252" s="49" t="s">
        <v>130</v>
      </c>
      <c r="W252" s="50"/>
      <c r="X252" s="50"/>
      <c r="Y252" s="50"/>
      <c r="Z252" s="51"/>
      <c r="AA252" s="55" t="s">
        <v>208</v>
      </c>
      <c r="AB252" s="55"/>
      <c r="AC252" s="55"/>
      <c r="AD252" s="55"/>
      <c r="AE252" s="55"/>
      <c r="AF252" s="55"/>
      <c r="AG252" s="55"/>
      <c r="AH252" s="55"/>
      <c r="AI252" s="55"/>
      <c r="AJ252" s="55" t="s">
        <v>211</v>
      </c>
      <c r="AK252" s="55"/>
      <c r="AL252" s="55"/>
      <c r="AM252" s="55"/>
      <c r="AN252" s="55"/>
      <c r="AO252" s="55"/>
      <c r="AP252" s="55"/>
      <c r="AQ252" s="55"/>
      <c r="AR252" s="55"/>
      <c r="AS252" s="55" t="s">
        <v>219</v>
      </c>
      <c r="AT252" s="55"/>
      <c r="AU252" s="55"/>
      <c r="AV252" s="55"/>
      <c r="AW252" s="55"/>
      <c r="AX252" s="55"/>
      <c r="AY252" s="55"/>
      <c r="AZ252" s="55"/>
      <c r="BA252" s="55"/>
      <c r="BB252" s="55" t="s">
        <v>229</v>
      </c>
      <c r="BC252" s="55"/>
      <c r="BD252" s="55"/>
      <c r="BE252" s="55"/>
      <c r="BF252" s="55"/>
      <c r="BG252" s="55"/>
      <c r="BH252" s="55"/>
      <c r="BI252" s="55"/>
      <c r="BJ252" s="55"/>
      <c r="BK252" s="55" t="s">
        <v>234</v>
      </c>
      <c r="BL252" s="55"/>
      <c r="BM252" s="55"/>
      <c r="BN252" s="55"/>
      <c r="BO252" s="55"/>
      <c r="BP252" s="55"/>
      <c r="BQ252" s="55"/>
      <c r="BR252" s="55"/>
      <c r="BS252" s="55"/>
    </row>
    <row r="253" spans="1:79" ht="95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2"/>
      <c r="O253" s="53"/>
      <c r="P253" s="53"/>
      <c r="Q253" s="53"/>
      <c r="R253" s="53"/>
      <c r="S253" s="53"/>
      <c r="T253" s="53"/>
      <c r="U253" s="54"/>
      <c r="V253" s="52"/>
      <c r="W253" s="53"/>
      <c r="X253" s="53"/>
      <c r="Y253" s="53"/>
      <c r="Z253" s="54"/>
      <c r="AA253" s="97" t="s">
        <v>133</v>
      </c>
      <c r="AB253" s="97"/>
      <c r="AC253" s="97"/>
      <c r="AD253" s="97"/>
      <c r="AE253" s="97"/>
      <c r="AF253" s="97" t="s">
        <v>134</v>
      </c>
      <c r="AG253" s="97"/>
      <c r="AH253" s="97"/>
      <c r="AI253" s="97"/>
      <c r="AJ253" s="97" t="s">
        <v>133</v>
      </c>
      <c r="AK253" s="97"/>
      <c r="AL253" s="97"/>
      <c r="AM253" s="97"/>
      <c r="AN253" s="97"/>
      <c r="AO253" s="97" t="s">
        <v>134</v>
      </c>
      <c r="AP253" s="97"/>
      <c r="AQ253" s="97"/>
      <c r="AR253" s="97"/>
      <c r="AS253" s="97" t="s">
        <v>133</v>
      </c>
      <c r="AT253" s="97"/>
      <c r="AU253" s="97"/>
      <c r="AV253" s="97"/>
      <c r="AW253" s="97"/>
      <c r="AX253" s="97" t="s">
        <v>134</v>
      </c>
      <c r="AY253" s="97"/>
      <c r="AZ253" s="97"/>
      <c r="BA253" s="97"/>
      <c r="BB253" s="97" t="s">
        <v>133</v>
      </c>
      <c r="BC253" s="97"/>
      <c r="BD253" s="97"/>
      <c r="BE253" s="97"/>
      <c r="BF253" s="97"/>
      <c r="BG253" s="97" t="s">
        <v>134</v>
      </c>
      <c r="BH253" s="97"/>
      <c r="BI253" s="97"/>
      <c r="BJ253" s="97"/>
      <c r="BK253" s="97" t="s">
        <v>133</v>
      </c>
      <c r="BL253" s="97"/>
      <c r="BM253" s="97"/>
      <c r="BN253" s="97"/>
      <c r="BO253" s="97"/>
      <c r="BP253" s="97" t="s">
        <v>134</v>
      </c>
      <c r="BQ253" s="97"/>
      <c r="BR253" s="97"/>
      <c r="BS253" s="97"/>
    </row>
    <row r="254" spans="1:79" ht="15" customHeight="1">
      <c r="A254" s="55">
        <v>1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41">
        <v>2</v>
      </c>
      <c r="O254" s="42"/>
      <c r="P254" s="42"/>
      <c r="Q254" s="42"/>
      <c r="R254" s="42"/>
      <c r="S254" s="42"/>
      <c r="T254" s="42"/>
      <c r="U254" s="43"/>
      <c r="V254" s="55">
        <v>3</v>
      </c>
      <c r="W254" s="55"/>
      <c r="X254" s="55"/>
      <c r="Y254" s="55"/>
      <c r="Z254" s="55"/>
      <c r="AA254" s="55">
        <v>4</v>
      </c>
      <c r="AB254" s="55"/>
      <c r="AC254" s="55"/>
      <c r="AD254" s="55"/>
      <c r="AE254" s="55"/>
      <c r="AF254" s="55">
        <v>5</v>
      </c>
      <c r="AG254" s="55"/>
      <c r="AH254" s="55"/>
      <c r="AI254" s="55"/>
      <c r="AJ254" s="55">
        <v>6</v>
      </c>
      <c r="AK254" s="55"/>
      <c r="AL254" s="55"/>
      <c r="AM254" s="55"/>
      <c r="AN254" s="55"/>
      <c r="AO254" s="55">
        <v>7</v>
      </c>
      <c r="AP254" s="55"/>
      <c r="AQ254" s="55"/>
      <c r="AR254" s="55"/>
      <c r="AS254" s="55">
        <v>8</v>
      </c>
      <c r="AT254" s="55"/>
      <c r="AU254" s="55"/>
      <c r="AV254" s="55"/>
      <c r="AW254" s="55"/>
      <c r="AX254" s="55">
        <v>9</v>
      </c>
      <c r="AY254" s="55"/>
      <c r="AZ254" s="55"/>
      <c r="BA254" s="55"/>
      <c r="BB254" s="55">
        <v>10</v>
      </c>
      <c r="BC254" s="55"/>
      <c r="BD254" s="55"/>
      <c r="BE254" s="55"/>
      <c r="BF254" s="55"/>
      <c r="BG254" s="55">
        <v>11</v>
      </c>
      <c r="BH254" s="55"/>
      <c r="BI254" s="55"/>
      <c r="BJ254" s="55"/>
      <c r="BK254" s="55">
        <v>12</v>
      </c>
      <c r="BL254" s="55"/>
      <c r="BM254" s="55"/>
      <c r="BN254" s="55"/>
      <c r="BO254" s="55"/>
      <c r="BP254" s="55">
        <v>13</v>
      </c>
      <c r="BQ254" s="55"/>
      <c r="BR254" s="55"/>
      <c r="BS254" s="55"/>
    </row>
    <row r="255" spans="1:79" s="1" customFormat="1" ht="12" hidden="1" customHeight="1">
      <c r="A255" s="121" t="s">
        <v>146</v>
      </c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79" t="s">
        <v>131</v>
      </c>
      <c r="O255" s="79"/>
      <c r="P255" s="79"/>
      <c r="Q255" s="79"/>
      <c r="R255" s="79"/>
      <c r="S255" s="79"/>
      <c r="T255" s="79"/>
      <c r="U255" s="79"/>
      <c r="V255" s="79" t="s">
        <v>132</v>
      </c>
      <c r="W255" s="79"/>
      <c r="X255" s="79"/>
      <c r="Y255" s="79"/>
      <c r="Z255" s="79"/>
      <c r="AA255" s="108" t="s">
        <v>65</v>
      </c>
      <c r="AB255" s="108"/>
      <c r="AC255" s="108"/>
      <c r="AD255" s="108"/>
      <c r="AE255" s="108"/>
      <c r="AF255" s="108" t="s">
        <v>66</v>
      </c>
      <c r="AG255" s="108"/>
      <c r="AH255" s="108"/>
      <c r="AI255" s="108"/>
      <c r="AJ255" s="108" t="s">
        <v>67</v>
      </c>
      <c r="AK255" s="108"/>
      <c r="AL255" s="108"/>
      <c r="AM255" s="108"/>
      <c r="AN255" s="108"/>
      <c r="AO255" s="108" t="s">
        <v>68</v>
      </c>
      <c r="AP255" s="108"/>
      <c r="AQ255" s="108"/>
      <c r="AR255" s="108"/>
      <c r="AS255" s="108" t="s">
        <v>58</v>
      </c>
      <c r="AT255" s="108"/>
      <c r="AU255" s="108"/>
      <c r="AV255" s="108"/>
      <c r="AW255" s="108"/>
      <c r="AX255" s="108" t="s">
        <v>59</v>
      </c>
      <c r="AY255" s="108"/>
      <c r="AZ255" s="108"/>
      <c r="BA255" s="108"/>
      <c r="BB255" s="108" t="s">
        <v>60</v>
      </c>
      <c r="BC255" s="108"/>
      <c r="BD255" s="108"/>
      <c r="BE255" s="108"/>
      <c r="BF255" s="108"/>
      <c r="BG255" s="108" t="s">
        <v>61</v>
      </c>
      <c r="BH255" s="108"/>
      <c r="BI255" s="108"/>
      <c r="BJ255" s="108"/>
      <c r="BK255" s="108" t="s">
        <v>62</v>
      </c>
      <c r="BL255" s="108"/>
      <c r="BM255" s="108"/>
      <c r="BN255" s="108"/>
      <c r="BO255" s="108"/>
      <c r="BP255" s="108" t="s">
        <v>63</v>
      </c>
      <c r="BQ255" s="108"/>
      <c r="BR255" s="108"/>
      <c r="BS255" s="108"/>
      <c r="CA255" s="1" t="s">
        <v>48</v>
      </c>
    </row>
    <row r="256" spans="1:79" s="6" customFormat="1" ht="12.75" customHeight="1">
      <c r="A256" s="125" t="s">
        <v>147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81"/>
      <c r="O256" s="82"/>
      <c r="P256" s="82"/>
      <c r="Q256" s="82"/>
      <c r="R256" s="82"/>
      <c r="S256" s="82"/>
      <c r="T256" s="82"/>
      <c r="U256" s="83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7"/>
      <c r="BQ256" s="128"/>
      <c r="BR256" s="128"/>
      <c r="BS256" s="129"/>
      <c r="CA256" s="6" t="s">
        <v>49</v>
      </c>
    </row>
    <row r="257" spans="1:79" ht="1.5" customHeight="1"/>
    <row r="258" spans="1:79" hidden="1"/>
    <row r="259" spans="1:79" ht="35.25" customHeight="1">
      <c r="A259" s="34" t="s">
        <v>242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</row>
    <row r="260" spans="1:79" ht="30" customHeight="1">
      <c r="A260" s="35" t="s">
        <v>317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</row>
    <row r="261" spans="1:79" ht="15" hidden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79" hidden="1"/>
    <row r="263" spans="1:79" ht="28.5" customHeight="1">
      <c r="A263" s="130" t="s">
        <v>226</v>
      </c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</row>
    <row r="264" spans="1:79" ht="14.25" customHeight="1">
      <c r="A264" s="34" t="s">
        <v>209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</row>
    <row r="265" spans="1:79" ht="15" customHeight="1">
      <c r="A265" s="48" t="s">
        <v>207</v>
      </c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</row>
    <row r="266" spans="1:79" ht="42.95" customHeight="1">
      <c r="A266" s="97" t="s">
        <v>135</v>
      </c>
      <c r="B266" s="97"/>
      <c r="C266" s="97"/>
      <c r="D266" s="97"/>
      <c r="E266" s="97"/>
      <c r="F266" s="97"/>
      <c r="G266" s="55" t="s">
        <v>19</v>
      </c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 t="s">
        <v>15</v>
      </c>
      <c r="U266" s="55"/>
      <c r="V266" s="55"/>
      <c r="W266" s="55"/>
      <c r="X266" s="55"/>
      <c r="Y266" s="55"/>
      <c r="Z266" s="55" t="s">
        <v>14</v>
      </c>
      <c r="AA266" s="55"/>
      <c r="AB266" s="55"/>
      <c r="AC266" s="55"/>
      <c r="AD266" s="55"/>
      <c r="AE266" s="55" t="s">
        <v>136</v>
      </c>
      <c r="AF266" s="55"/>
      <c r="AG266" s="55"/>
      <c r="AH266" s="55"/>
      <c r="AI266" s="55"/>
      <c r="AJ266" s="55"/>
      <c r="AK266" s="55" t="s">
        <v>137</v>
      </c>
      <c r="AL266" s="55"/>
      <c r="AM266" s="55"/>
      <c r="AN266" s="55"/>
      <c r="AO266" s="55"/>
      <c r="AP266" s="55"/>
      <c r="AQ266" s="55" t="s">
        <v>138</v>
      </c>
      <c r="AR266" s="55"/>
      <c r="AS266" s="55"/>
      <c r="AT266" s="55"/>
      <c r="AU266" s="55"/>
      <c r="AV266" s="55"/>
      <c r="AW266" s="55" t="s">
        <v>98</v>
      </c>
      <c r="AX266" s="55"/>
      <c r="AY266" s="55"/>
      <c r="AZ266" s="55"/>
      <c r="BA266" s="55"/>
      <c r="BB266" s="55"/>
      <c r="BC266" s="55"/>
      <c r="BD266" s="55"/>
      <c r="BE266" s="55"/>
      <c r="BF266" s="55"/>
      <c r="BG266" s="55" t="s">
        <v>139</v>
      </c>
      <c r="BH266" s="55"/>
      <c r="BI266" s="55"/>
      <c r="BJ266" s="55"/>
      <c r="BK266" s="55"/>
      <c r="BL266" s="55"/>
    </row>
    <row r="267" spans="1:79" ht="39.950000000000003" customHeight="1">
      <c r="A267" s="97"/>
      <c r="B267" s="97"/>
      <c r="C267" s="97"/>
      <c r="D267" s="97"/>
      <c r="E267" s="97"/>
      <c r="F267" s="97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 t="s">
        <v>17</v>
      </c>
      <c r="AX267" s="55"/>
      <c r="AY267" s="55"/>
      <c r="AZ267" s="55"/>
      <c r="BA267" s="55"/>
      <c r="BB267" s="55" t="s">
        <v>16</v>
      </c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</row>
    <row r="268" spans="1:79" ht="15" customHeight="1">
      <c r="A268" s="55">
        <v>1</v>
      </c>
      <c r="B268" s="55"/>
      <c r="C268" s="55"/>
      <c r="D268" s="55"/>
      <c r="E268" s="55"/>
      <c r="F268" s="55"/>
      <c r="G268" s="55">
        <v>2</v>
      </c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>
        <v>3</v>
      </c>
      <c r="U268" s="55"/>
      <c r="V268" s="55"/>
      <c r="W268" s="55"/>
      <c r="X268" s="55"/>
      <c r="Y268" s="55"/>
      <c r="Z268" s="55">
        <v>4</v>
      </c>
      <c r="AA268" s="55"/>
      <c r="AB268" s="55"/>
      <c r="AC268" s="55"/>
      <c r="AD268" s="55"/>
      <c r="AE268" s="55">
        <v>5</v>
      </c>
      <c r="AF268" s="55"/>
      <c r="AG268" s="55"/>
      <c r="AH268" s="55"/>
      <c r="AI268" s="55"/>
      <c r="AJ268" s="55"/>
      <c r="AK268" s="55">
        <v>6</v>
      </c>
      <c r="AL268" s="55"/>
      <c r="AM268" s="55"/>
      <c r="AN268" s="55"/>
      <c r="AO268" s="55"/>
      <c r="AP268" s="55"/>
      <c r="AQ268" s="55">
        <v>7</v>
      </c>
      <c r="AR268" s="55"/>
      <c r="AS268" s="55"/>
      <c r="AT268" s="55"/>
      <c r="AU268" s="55"/>
      <c r="AV268" s="55"/>
      <c r="AW268" s="55">
        <v>8</v>
      </c>
      <c r="AX268" s="55"/>
      <c r="AY268" s="55"/>
      <c r="AZ268" s="55"/>
      <c r="BA268" s="55"/>
      <c r="BB268" s="55">
        <v>9</v>
      </c>
      <c r="BC268" s="55"/>
      <c r="BD268" s="55"/>
      <c r="BE268" s="55"/>
      <c r="BF268" s="55"/>
      <c r="BG268" s="55">
        <v>10</v>
      </c>
      <c r="BH268" s="55"/>
      <c r="BI268" s="55"/>
      <c r="BJ268" s="55"/>
      <c r="BK268" s="55"/>
      <c r="BL268" s="55"/>
    </row>
    <row r="269" spans="1:79" s="1" customFormat="1" ht="12" hidden="1" customHeight="1">
      <c r="A269" s="79" t="s">
        <v>64</v>
      </c>
      <c r="B269" s="79"/>
      <c r="C269" s="79"/>
      <c r="D269" s="79"/>
      <c r="E269" s="79"/>
      <c r="F269" s="79"/>
      <c r="G269" s="121" t="s">
        <v>57</v>
      </c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08" t="s">
        <v>80</v>
      </c>
      <c r="U269" s="108"/>
      <c r="V269" s="108"/>
      <c r="W269" s="108"/>
      <c r="X269" s="108"/>
      <c r="Y269" s="108"/>
      <c r="Z269" s="108" t="s">
        <v>81</v>
      </c>
      <c r="AA269" s="108"/>
      <c r="AB269" s="108"/>
      <c r="AC269" s="108"/>
      <c r="AD269" s="108"/>
      <c r="AE269" s="108" t="s">
        <v>82</v>
      </c>
      <c r="AF269" s="108"/>
      <c r="AG269" s="108"/>
      <c r="AH269" s="108"/>
      <c r="AI269" s="108"/>
      <c r="AJ269" s="108"/>
      <c r="AK269" s="108" t="s">
        <v>83</v>
      </c>
      <c r="AL269" s="108"/>
      <c r="AM269" s="108"/>
      <c r="AN269" s="108"/>
      <c r="AO269" s="108"/>
      <c r="AP269" s="108"/>
      <c r="AQ269" s="131" t="s">
        <v>99</v>
      </c>
      <c r="AR269" s="108"/>
      <c r="AS269" s="108"/>
      <c r="AT269" s="108"/>
      <c r="AU269" s="108"/>
      <c r="AV269" s="108"/>
      <c r="AW269" s="108" t="s">
        <v>84</v>
      </c>
      <c r="AX269" s="108"/>
      <c r="AY269" s="108"/>
      <c r="AZ269" s="108"/>
      <c r="BA269" s="108"/>
      <c r="BB269" s="108" t="s">
        <v>85</v>
      </c>
      <c r="BC269" s="108"/>
      <c r="BD269" s="108"/>
      <c r="BE269" s="108"/>
      <c r="BF269" s="108"/>
      <c r="BG269" s="131" t="s">
        <v>100</v>
      </c>
      <c r="BH269" s="108"/>
      <c r="BI269" s="108"/>
      <c r="BJ269" s="108"/>
      <c r="BK269" s="108"/>
      <c r="BL269" s="108"/>
      <c r="CA269" s="1" t="s">
        <v>50</v>
      </c>
    </row>
    <row r="270" spans="1:79" s="25" customFormat="1" ht="12.75" customHeight="1">
      <c r="A270" s="102">
        <v>2111</v>
      </c>
      <c r="B270" s="102"/>
      <c r="C270" s="102"/>
      <c r="D270" s="102"/>
      <c r="E270" s="102"/>
      <c r="F270" s="102"/>
      <c r="G270" s="62" t="s">
        <v>254</v>
      </c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4"/>
      <c r="T270" s="118">
        <v>15393000</v>
      </c>
      <c r="U270" s="118"/>
      <c r="V270" s="118"/>
      <c r="W270" s="118"/>
      <c r="X270" s="118"/>
      <c r="Y270" s="118"/>
      <c r="Z270" s="118">
        <v>15393000</v>
      </c>
      <c r="AA270" s="118"/>
      <c r="AB270" s="118"/>
      <c r="AC270" s="118"/>
      <c r="AD270" s="118"/>
      <c r="AE270" s="118">
        <v>0</v>
      </c>
      <c r="AF270" s="118"/>
      <c r="AG270" s="118"/>
      <c r="AH270" s="118"/>
      <c r="AI270" s="118"/>
      <c r="AJ270" s="118"/>
      <c r="AK270" s="118">
        <v>0</v>
      </c>
      <c r="AL270" s="118"/>
      <c r="AM270" s="118"/>
      <c r="AN270" s="118"/>
      <c r="AO270" s="118"/>
      <c r="AP270" s="118"/>
      <c r="AQ270" s="118">
        <f t="shared" ref="AQ270:AQ284" si="15">IF(ISNUMBER(AK270),AK270,0)-IF(ISNUMBER(AE270),AE270,0)</f>
        <v>0</v>
      </c>
      <c r="AR270" s="118"/>
      <c r="AS270" s="118"/>
      <c r="AT270" s="118"/>
      <c r="AU270" s="118"/>
      <c r="AV270" s="118"/>
      <c r="AW270" s="118">
        <v>0</v>
      </c>
      <c r="AX270" s="118"/>
      <c r="AY270" s="118"/>
      <c r="AZ270" s="118"/>
      <c r="BA270" s="118"/>
      <c r="BB270" s="118">
        <v>0</v>
      </c>
      <c r="BC270" s="118"/>
      <c r="BD270" s="118"/>
      <c r="BE270" s="118"/>
      <c r="BF270" s="118"/>
      <c r="BG270" s="118">
        <f t="shared" ref="BG270:BG284" si="16">IF(ISNUMBER(Z270),Z270,0)+IF(ISNUMBER(AK270),AK270,0)</f>
        <v>15393000</v>
      </c>
      <c r="BH270" s="118"/>
      <c r="BI270" s="118"/>
      <c r="BJ270" s="118"/>
      <c r="BK270" s="118"/>
      <c r="BL270" s="118"/>
      <c r="CA270" s="25" t="s">
        <v>51</v>
      </c>
    </row>
    <row r="271" spans="1:79" s="25" customFormat="1" ht="12.75" customHeight="1">
      <c r="A271" s="102">
        <v>2120</v>
      </c>
      <c r="B271" s="102"/>
      <c r="C271" s="102"/>
      <c r="D271" s="102"/>
      <c r="E271" s="102"/>
      <c r="F271" s="102"/>
      <c r="G271" s="62" t="s">
        <v>255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4"/>
      <c r="T271" s="118">
        <v>3305100</v>
      </c>
      <c r="U271" s="118"/>
      <c r="V271" s="118"/>
      <c r="W271" s="118"/>
      <c r="X271" s="118"/>
      <c r="Y271" s="118"/>
      <c r="Z271" s="118">
        <v>3305100</v>
      </c>
      <c r="AA271" s="118"/>
      <c r="AB271" s="118"/>
      <c r="AC271" s="118"/>
      <c r="AD271" s="118"/>
      <c r="AE271" s="118">
        <v>0</v>
      </c>
      <c r="AF271" s="118"/>
      <c r="AG271" s="118"/>
      <c r="AH271" s="118"/>
      <c r="AI271" s="118"/>
      <c r="AJ271" s="118"/>
      <c r="AK271" s="118">
        <v>0</v>
      </c>
      <c r="AL271" s="118"/>
      <c r="AM271" s="118"/>
      <c r="AN271" s="118"/>
      <c r="AO271" s="118"/>
      <c r="AP271" s="118"/>
      <c r="AQ271" s="118">
        <f t="shared" si="15"/>
        <v>0</v>
      </c>
      <c r="AR271" s="118"/>
      <c r="AS271" s="118"/>
      <c r="AT271" s="118"/>
      <c r="AU271" s="118"/>
      <c r="AV271" s="118"/>
      <c r="AW271" s="118">
        <v>0</v>
      </c>
      <c r="AX271" s="118"/>
      <c r="AY271" s="118"/>
      <c r="AZ271" s="118"/>
      <c r="BA271" s="118"/>
      <c r="BB271" s="118">
        <v>0</v>
      </c>
      <c r="BC271" s="118"/>
      <c r="BD271" s="118"/>
      <c r="BE271" s="118"/>
      <c r="BF271" s="118"/>
      <c r="BG271" s="118">
        <f t="shared" si="16"/>
        <v>3305100</v>
      </c>
      <c r="BH271" s="118"/>
      <c r="BI271" s="118"/>
      <c r="BJ271" s="118"/>
      <c r="BK271" s="118"/>
      <c r="BL271" s="118"/>
    </row>
    <row r="272" spans="1:79" s="25" customFormat="1" ht="25.5" customHeight="1">
      <c r="A272" s="102">
        <v>2210</v>
      </c>
      <c r="B272" s="102"/>
      <c r="C272" s="102"/>
      <c r="D272" s="102"/>
      <c r="E272" s="102"/>
      <c r="F272" s="102"/>
      <c r="G272" s="62" t="s">
        <v>256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4"/>
      <c r="T272" s="118">
        <v>180200</v>
      </c>
      <c r="U272" s="118"/>
      <c r="V272" s="118"/>
      <c r="W272" s="118"/>
      <c r="X272" s="118"/>
      <c r="Y272" s="118"/>
      <c r="Z272" s="118">
        <v>175480</v>
      </c>
      <c r="AA272" s="118"/>
      <c r="AB272" s="118"/>
      <c r="AC272" s="118"/>
      <c r="AD272" s="118"/>
      <c r="AE272" s="118">
        <v>36724.44</v>
      </c>
      <c r="AF272" s="118"/>
      <c r="AG272" s="118"/>
      <c r="AH272" s="118"/>
      <c r="AI272" s="118"/>
      <c r="AJ272" s="118"/>
      <c r="AK272" s="118">
        <v>4720</v>
      </c>
      <c r="AL272" s="118"/>
      <c r="AM272" s="118"/>
      <c r="AN272" s="118"/>
      <c r="AO272" s="118"/>
      <c r="AP272" s="118"/>
      <c r="AQ272" s="118">
        <f t="shared" si="15"/>
        <v>-32004.440000000002</v>
      </c>
      <c r="AR272" s="118"/>
      <c r="AS272" s="118"/>
      <c r="AT272" s="118"/>
      <c r="AU272" s="118"/>
      <c r="AV272" s="118"/>
      <c r="AW272" s="118">
        <v>41444.44</v>
      </c>
      <c r="AX272" s="118"/>
      <c r="AY272" s="118"/>
      <c r="AZ272" s="118"/>
      <c r="BA272" s="118"/>
      <c r="BB272" s="118">
        <v>0</v>
      </c>
      <c r="BC272" s="118"/>
      <c r="BD272" s="118"/>
      <c r="BE272" s="118"/>
      <c r="BF272" s="118"/>
      <c r="BG272" s="118">
        <f t="shared" si="16"/>
        <v>180200</v>
      </c>
      <c r="BH272" s="118"/>
      <c r="BI272" s="118"/>
      <c r="BJ272" s="118"/>
      <c r="BK272" s="118"/>
      <c r="BL272" s="118"/>
    </row>
    <row r="273" spans="1:64" s="25" customFormat="1" ht="25.5" customHeight="1">
      <c r="A273" s="102">
        <v>2220</v>
      </c>
      <c r="B273" s="102"/>
      <c r="C273" s="102"/>
      <c r="D273" s="102"/>
      <c r="E273" s="102"/>
      <c r="F273" s="102"/>
      <c r="G273" s="62" t="s">
        <v>257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4"/>
      <c r="T273" s="118">
        <v>400000</v>
      </c>
      <c r="U273" s="118"/>
      <c r="V273" s="118"/>
      <c r="W273" s="118"/>
      <c r="X273" s="118"/>
      <c r="Y273" s="118"/>
      <c r="Z273" s="118">
        <v>400000</v>
      </c>
      <c r="AA273" s="118"/>
      <c r="AB273" s="118"/>
      <c r="AC273" s="118"/>
      <c r="AD273" s="118"/>
      <c r="AE273" s="118">
        <v>0</v>
      </c>
      <c r="AF273" s="118"/>
      <c r="AG273" s="118"/>
      <c r="AH273" s="118"/>
      <c r="AI273" s="118"/>
      <c r="AJ273" s="118"/>
      <c r="AK273" s="118">
        <v>0</v>
      </c>
      <c r="AL273" s="118"/>
      <c r="AM273" s="118"/>
      <c r="AN273" s="118"/>
      <c r="AO273" s="118"/>
      <c r="AP273" s="118"/>
      <c r="AQ273" s="118">
        <f t="shared" si="15"/>
        <v>0</v>
      </c>
      <c r="AR273" s="118"/>
      <c r="AS273" s="118"/>
      <c r="AT273" s="118"/>
      <c r="AU273" s="118"/>
      <c r="AV273" s="118"/>
      <c r="AW273" s="118">
        <v>0</v>
      </c>
      <c r="AX273" s="118"/>
      <c r="AY273" s="118"/>
      <c r="AZ273" s="118"/>
      <c r="BA273" s="118"/>
      <c r="BB273" s="118">
        <v>0</v>
      </c>
      <c r="BC273" s="118"/>
      <c r="BD273" s="118"/>
      <c r="BE273" s="118"/>
      <c r="BF273" s="118"/>
      <c r="BG273" s="118">
        <f t="shared" si="16"/>
        <v>400000</v>
      </c>
      <c r="BH273" s="118"/>
      <c r="BI273" s="118"/>
      <c r="BJ273" s="118"/>
      <c r="BK273" s="118"/>
      <c r="BL273" s="118"/>
    </row>
    <row r="274" spans="1:64" s="25" customFormat="1" ht="12.75" customHeight="1">
      <c r="A274" s="102">
        <v>2230</v>
      </c>
      <c r="B274" s="102"/>
      <c r="C274" s="102"/>
      <c r="D274" s="102"/>
      <c r="E274" s="102"/>
      <c r="F274" s="102"/>
      <c r="G274" s="62" t="s">
        <v>258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4"/>
      <c r="T274" s="118">
        <v>1058540</v>
      </c>
      <c r="U274" s="118"/>
      <c r="V274" s="118"/>
      <c r="W274" s="118"/>
      <c r="X274" s="118"/>
      <c r="Y274" s="118"/>
      <c r="Z274" s="118">
        <v>1058540</v>
      </c>
      <c r="AA274" s="118"/>
      <c r="AB274" s="118"/>
      <c r="AC274" s="118"/>
      <c r="AD274" s="118"/>
      <c r="AE274" s="118">
        <v>139011.12</v>
      </c>
      <c r="AF274" s="118"/>
      <c r="AG274" s="118"/>
      <c r="AH274" s="118"/>
      <c r="AI274" s="118"/>
      <c r="AJ274" s="118"/>
      <c r="AK274" s="118">
        <v>0</v>
      </c>
      <c r="AL274" s="118"/>
      <c r="AM274" s="118"/>
      <c r="AN274" s="118"/>
      <c r="AO274" s="118"/>
      <c r="AP274" s="118"/>
      <c r="AQ274" s="118">
        <f t="shared" si="15"/>
        <v>-139011.12</v>
      </c>
      <c r="AR274" s="118"/>
      <c r="AS274" s="118"/>
      <c r="AT274" s="118"/>
      <c r="AU274" s="118"/>
      <c r="AV274" s="118"/>
      <c r="AW274" s="118">
        <v>139011.12</v>
      </c>
      <c r="AX274" s="118"/>
      <c r="AY274" s="118"/>
      <c r="AZ274" s="118"/>
      <c r="BA274" s="118"/>
      <c r="BB274" s="118">
        <v>0</v>
      </c>
      <c r="BC274" s="118"/>
      <c r="BD274" s="118"/>
      <c r="BE274" s="118"/>
      <c r="BF274" s="118"/>
      <c r="BG274" s="118">
        <f t="shared" si="16"/>
        <v>1058540</v>
      </c>
      <c r="BH274" s="118"/>
      <c r="BI274" s="118"/>
      <c r="BJ274" s="118"/>
      <c r="BK274" s="118"/>
      <c r="BL274" s="118"/>
    </row>
    <row r="275" spans="1:64" s="25" customFormat="1" ht="12.75" customHeight="1">
      <c r="A275" s="102">
        <v>2240</v>
      </c>
      <c r="B275" s="102"/>
      <c r="C275" s="102"/>
      <c r="D275" s="102"/>
      <c r="E275" s="102"/>
      <c r="F275" s="102"/>
      <c r="G275" s="62" t="s">
        <v>259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4"/>
      <c r="T275" s="118">
        <v>307500</v>
      </c>
      <c r="U275" s="118"/>
      <c r="V275" s="118"/>
      <c r="W275" s="118"/>
      <c r="X275" s="118"/>
      <c r="Y275" s="118"/>
      <c r="Z275" s="118">
        <v>302115</v>
      </c>
      <c r="AA275" s="118"/>
      <c r="AB275" s="118"/>
      <c r="AC275" s="118"/>
      <c r="AD275" s="118"/>
      <c r="AE275" s="118">
        <v>32718.95</v>
      </c>
      <c r="AF275" s="118"/>
      <c r="AG275" s="118"/>
      <c r="AH275" s="118"/>
      <c r="AI275" s="118"/>
      <c r="AJ275" s="118"/>
      <c r="AK275" s="118">
        <v>5385</v>
      </c>
      <c r="AL275" s="118"/>
      <c r="AM275" s="118"/>
      <c r="AN275" s="118"/>
      <c r="AO275" s="118"/>
      <c r="AP275" s="118"/>
      <c r="AQ275" s="118">
        <f t="shared" si="15"/>
        <v>-27333.95</v>
      </c>
      <c r="AR275" s="118"/>
      <c r="AS275" s="118"/>
      <c r="AT275" s="118"/>
      <c r="AU275" s="118"/>
      <c r="AV275" s="118"/>
      <c r="AW275" s="118">
        <v>38103.949999999997</v>
      </c>
      <c r="AX275" s="118"/>
      <c r="AY275" s="118"/>
      <c r="AZ275" s="118"/>
      <c r="BA275" s="118"/>
      <c r="BB275" s="118">
        <v>0</v>
      </c>
      <c r="BC275" s="118"/>
      <c r="BD275" s="118"/>
      <c r="BE275" s="118"/>
      <c r="BF275" s="118"/>
      <c r="BG275" s="118">
        <f t="shared" si="16"/>
        <v>307500</v>
      </c>
      <c r="BH275" s="118"/>
      <c r="BI275" s="118"/>
      <c r="BJ275" s="118"/>
      <c r="BK275" s="118"/>
      <c r="BL275" s="118"/>
    </row>
    <row r="276" spans="1:64" s="25" customFormat="1" ht="12.75" customHeight="1">
      <c r="A276" s="102">
        <v>2250</v>
      </c>
      <c r="B276" s="102"/>
      <c r="C276" s="102"/>
      <c r="D276" s="102"/>
      <c r="E276" s="102"/>
      <c r="F276" s="102"/>
      <c r="G276" s="62" t="s">
        <v>260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118">
        <v>37500</v>
      </c>
      <c r="U276" s="118"/>
      <c r="V276" s="118"/>
      <c r="W276" s="118"/>
      <c r="X276" s="118"/>
      <c r="Y276" s="118"/>
      <c r="Z276" s="118">
        <v>37497.72</v>
      </c>
      <c r="AA276" s="118"/>
      <c r="AB276" s="118"/>
      <c r="AC276" s="118"/>
      <c r="AD276" s="118"/>
      <c r="AE276" s="118">
        <v>2208.8000000000002</v>
      </c>
      <c r="AF276" s="118"/>
      <c r="AG276" s="118"/>
      <c r="AH276" s="118"/>
      <c r="AI276" s="118"/>
      <c r="AJ276" s="118"/>
      <c r="AK276" s="118">
        <v>0</v>
      </c>
      <c r="AL276" s="118"/>
      <c r="AM276" s="118"/>
      <c r="AN276" s="118"/>
      <c r="AO276" s="118"/>
      <c r="AP276" s="118"/>
      <c r="AQ276" s="118">
        <f t="shared" si="15"/>
        <v>-2208.8000000000002</v>
      </c>
      <c r="AR276" s="118"/>
      <c r="AS276" s="118"/>
      <c r="AT276" s="118"/>
      <c r="AU276" s="118"/>
      <c r="AV276" s="118"/>
      <c r="AW276" s="118">
        <v>2208.8000000000002</v>
      </c>
      <c r="AX276" s="118"/>
      <c r="AY276" s="118"/>
      <c r="AZ276" s="118"/>
      <c r="BA276" s="118"/>
      <c r="BB276" s="118">
        <v>0</v>
      </c>
      <c r="BC276" s="118"/>
      <c r="BD276" s="118"/>
      <c r="BE276" s="118"/>
      <c r="BF276" s="118"/>
      <c r="BG276" s="118">
        <f t="shared" si="16"/>
        <v>37497.72</v>
      </c>
      <c r="BH276" s="118"/>
      <c r="BI276" s="118"/>
      <c r="BJ276" s="118"/>
      <c r="BK276" s="118"/>
      <c r="BL276" s="118"/>
    </row>
    <row r="277" spans="1:64" s="25" customFormat="1" ht="12.75" customHeight="1">
      <c r="A277" s="102">
        <v>2271</v>
      </c>
      <c r="B277" s="102"/>
      <c r="C277" s="102"/>
      <c r="D277" s="102"/>
      <c r="E277" s="102"/>
      <c r="F277" s="102"/>
      <c r="G277" s="62" t="s">
        <v>261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18">
        <v>2761890</v>
      </c>
      <c r="U277" s="118"/>
      <c r="V277" s="118"/>
      <c r="W277" s="118"/>
      <c r="X277" s="118"/>
      <c r="Y277" s="118"/>
      <c r="Z277" s="118">
        <v>2759952.7</v>
      </c>
      <c r="AA277" s="118"/>
      <c r="AB277" s="118"/>
      <c r="AC277" s="118"/>
      <c r="AD277" s="118"/>
      <c r="AE277" s="118">
        <v>614040.29</v>
      </c>
      <c r="AF277" s="118"/>
      <c r="AG277" s="118"/>
      <c r="AH277" s="118"/>
      <c r="AI277" s="118"/>
      <c r="AJ277" s="118"/>
      <c r="AK277" s="118">
        <v>0</v>
      </c>
      <c r="AL277" s="118"/>
      <c r="AM277" s="118"/>
      <c r="AN277" s="118"/>
      <c r="AO277" s="118"/>
      <c r="AP277" s="118"/>
      <c r="AQ277" s="118">
        <f t="shared" si="15"/>
        <v>-614040.29</v>
      </c>
      <c r="AR277" s="118"/>
      <c r="AS277" s="118"/>
      <c r="AT277" s="118"/>
      <c r="AU277" s="118"/>
      <c r="AV277" s="118"/>
      <c r="AW277" s="118">
        <v>614040.29</v>
      </c>
      <c r="AX277" s="118"/>
      <c r="AY277" s="118"/>
      <c r="AZ277" s="118"/>
      <c r="BA277" s="118"/>
      <c r="BB277" s="118">
        <v>0</v>
      </c>
      <c r="BC277" s="118"/>
      <c r="BD277" s="118"/>
      <c r="BE277" s="118"/>
      <c r="BF277" s="118"/>
      <c r="BG277" s="118">
        <f t="shared" si="16"/>
        <v>2759952.7</v>
      </c>
      <c r="BH277" s="118"/>
      <c r="BI277" s="118"/>
      <c r="BJ277" s="118"/>
      <c r="BK277" s="118"/>
      <c r="BL277" s="118"/>
    </row>
    <row r="278" spans="1:64" s="25" customFormat="1" ht="25.5" customHeight="1">
      <c r="A278" s="102">
        <v>2272</v>
      </c>
      <c r="B278" s="102"/>
      <c r="C278" s="102"/>
      <c r="D278" s="102"/>
      <c r="E278" s="102"/>
      <c r="F278" s="102"/>
      <c r="G278" s="62" t="s">
        <v>262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18">
        <v>222300</v>
      </c>
      <c r="U278" s="118"/>
      <c r="V278" s="118"/>
      <c r="W278" s="118"/>
      <c r="X278" s="118"/>
      <c r="Y278" s="118"/>
      <c r="Z278" s="118">
        <v>222253.59</v>
      </c>
      <c r="AA278" s="118"/>
      <c r="AB278" s="118"/>
      <c r="AC278" s="118"/>
      <c r="AD278" s="118"/>
      <c r="AE278" s="118">
        <v>0</v>
      </c>
      <c r="AF278" s="118"/>
      <c r="AG278" s="118"/>
      <c r="AH278" s="118"/>
      <c r="AI278" s="118"/>
      <c r="AJ278" s="118"/>
      <c r="AK278" s="118">
        <v>0</v>
      </c>
      <c r="AL278" s="118"/>
      <c r="AM278" s="118"/>
      <c r="AN278" s="118"/>
      <c r="AO278" s="118"/>
      <c r="AP278" s="118"/>
      <c r="AQ278" s="118">
        <f t="shared" si="15"/>
        <v>0</v>
      </c>
      <c r="AR278" s="118"/>
      <c r="AS278" s="118"/>
      <c r="AT278" s="118"/>
      <c r="AU278" s="118"/>
      <c r="AV278" s="118"/>
      <c r="AW278" s="118">
        <v>0</v>
      </c>
      <c r="AX278" s="118"/>
      <c r="AY278" s="118"/>
      <c r="AZ278" s="118"/>
      <c r="BA278" s="118"/>
      <c r="BB278" s="118">
        <v>0</v>
      </c>
      <c r="BC278" s="118"/>
      <c r="BD278" s="118"/>
      <c r="BE278" s="118"/>
      <c r="BF278" s="118"/>
      <c r="BG278" s="118">
        <f t="shared" si="16"/>
        <v>222253.59</v>
      </c>
      <c r="BH278" s="118"/>
      <c r="BI278" s="118"/>
      <c r="BJ278" s="118"/>
      <c r="BK278" s="118"/>
      <c r="BL278" s="118"/>
    </row>
    <row r="279" spans="1:64" s="25" customFormat="1" ht="12.75" customHeight="1">
      <c r="A279" s="102">
        <v>2273</v>
      </c>
      <c r="B279" s="102"/>
      <c r="C279" s="102"/>
      <c r="D279" s="102"/>
      <c r="E279" s="102"/>
      <c r="F279" s="102"/>
      <c r="G279" s="62" t="s">
        <v>263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18">
        <v>460112</v>
      </c>
      <c r="U279" s="118"/>
      <c r="V279" s="118"/>
      <c r="W279" s="118"/>
      <c r="X279" s="118"/>
      <c r="Y279" s="118"/>
      <c r="Z279" s="118">
        <v>460077.59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/>
      <c r="AK279" s="118">
        <v>0</v>
      </c>
      <c r="AL279" s="118"/>
      <c r="AM279" s="118"/>
      <c r="AN279" s="118"/>
      <c r="AO279" s="118"/>
      <c r="AP279" s="118"/>
      <c r="AQ279" s="118">
        <f t="shared" si="15"/>
        <v>0</v>
      </c>
      <c r="AR279" s="118"/>
      <c r="AS279" s="118"/>
      <c r="AT279" s="118"/>
      <c r="AU279" s="118"/>
      <c r="AV279" s="118"/>
      <c r="AW279" s="118">
        <v>0</v>
      </c>
      <c r="AX279" s="118"/>
      <c r="AY279" s="118"/>
      <c r="AZ279" s="118"/>
      <c r="BA279" s="118"/>
      <c r="BB279" s="118">
        <v>0</v>
      </c>
      <c r="BC279" s="118"/>
      <c r="BD279" s="118"/>
      <c r="BE279" s="118"/>
      <c r="BF279" s="118"/>
      <c r="BG279" s="118">
        <f t="shared" si="16"/>
        <v>460077.59</v>
      </c>
      <c r="BH279" s="118"/>
      <c r="BI279" s="118"/>
      <c r="BJ279" s="118"/>
      <c r="BK279" s="118"/>
      <c r="BL279" s="118"/>
    </row>
    <row r="280" spans="1:64" s="25" customFormat="1" ht="25.5" customHeight="1">
      <c r="A280" s="102">
        <v>2275</v>
      </c>
      <c r="B280" s="102"/>
      <c r="C280" s="102"/>
      <c r="D280" s="102"/>
      <c r="E280" s="102"/>
      <c r="F280" s="102"/>
      <c r="G280" s="62" t="s">
        <v>264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18">
        <v>111000</v>
      </c>
      <c r="U280" s="118"/>
      <c r="V280" s="118"/>
      <c r="W280" s="118"/>
      <c r="X280" s="118"/>
      <c r="Y280" s="118"/>
      <c r="Z280" s="118">
        <v>110990.49</v>
      </c>
      <c r="AA280" s="118"/>
      <c r="AB280" s="118"/>
      <c r="AC280" s="118"/>
      <c r="AD280" s="118"/>
      <c r="AE280" s="118">
        <v>2119.4299999999998</v>
      </c>
      <c r="AF280" s="118"/>
      <c r="AG280" s="118"/>
      <c r="AH280" s="118"/>
      <c r="AI280" s="118"/>
      <c r="AJ280" s="118"/>
      <c r="AK280" s="118">
        <v>0</v>
      </c>
      <c r="AL280" s="118"/>
      <c r="AM280" s="118"/>
      <c r="AN280" s="118"/>
      <c r="AO280" s="118"/>
      <c r="AP280" s="118"/>
      <c r="AQ280" s="118">
        <f t="shared" si="15"/>
        <v>-2119.4299999999998</v>
      </c>
      <c r="AR280" s="118"/>
      <c r="AS280" s="118"/>
      <c r="AT280" s="118"/>
      <c r="AU280" s="118"/>
      <c r="AV280" s="118"/>
      <c r="AW280" s="118">
        <v>2119.4299999999998</v>
      </c>
      <c r="AX280" s="118"/>
      <c r="AY280" s="118"/>
      <c r="AZ280" s="118"/>
      <c r="BA280" s="118"/>
      <c r="BB280" s="118">
        <v>0</v>
      </c>
      <c r="BC280" s="118"/>
      <c r="BD280" s="118"/>
      <c r="BE280" s="118"/>
      <c r="BF280" s="118"/>
      <c r="BG280" s="118">
        <f t="shared" si="16"/>
        <v>110990.49</v>
      </c>
      <c r="BH280" s="118"/>
      <c r="BI280" s="118"/>
      <c r="BJ280" s="118"/>
      <c r="BK280" s="118"/>
      <c r="BL280" s="118"/>
    </row>
    <row r="281" spans="1:64" s="25" customFormat="1" ht="38.25" customHeight="1">
      <c r="A281" s="102">
        <v>2282</v>
      </c>
      <c r="B281" s="102"/>
      <c r="C281" s="102"/>
      <c r="D281" s="102"/>
      <c r="E281" s="102"/>
      <c r="F281" s="102"/>
      <c r="G281" s="62" t="s">
        <v>265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18">
        <v>13754</v>
      </c>
      <c r="U281" s="118"/>
      <c r="V281" s="118"/>
      <c r="W281" s="118"/>
      <c r="X281" s="118"/>
      <c r="Y281" s="118"/>
      <c r="Z281" s="118">
        <v>8866.36</v>
      </c>
      <c r="AA281" s="118"/>
      <c r="AB281" s="118"/>
      <c r="AC281" s="118"/>
      <c r="AD281" s="118"/>
      <c r="AE281" s="118">
        <v>357</v>
      </c>
      <c r="AF281" s="118"/>
      <c r="AG281" s="118"/>
      <c r="AH281" s="118"/>
      <c r="AI281" s="118"/>
      <c r="AJ281" s="118"/>
      <c r="AK281" s="118">
        <v>4887.38</v>
      </c>
      <c r="AL281" s="118"/>
      <c r="AM281" s="118"/>
      <c r="AN281" s="118"/>
      <c r="AO281" s="118"/>
      <c r="AP281" s="118"/>
      <c r="AQ281" s="118">
        <f t="shared" si="15"/>
        <v>4530.38</v>
      </c>
      <c r="AR281" s="118"/>
      <c r="AS281" s="118"/>
      <c r="AT281" s="118"/>
      <c r="AU281" s="118"/>
      <c r="AV281" s="118"/>
      <c r="AW281" s="118">
        <v>5244.38</v>
      </c>
      <c r="AX281" s="118"/>
      <c r="AY281" s="118"/>
      <c r="AZ281" s="118"/>
      <c r="BA281" s="118"/>
      <c r="BB281" s="118">
        <v>0</v>
      </c>
      <c r="BC281" s="118"/>
      <c r="BD281" s="118"/>
      <c r="BE281" s="118"/>
      <c r="BF281" s="118"/>
      <c r="BG281" s="118">
        <f t="shared" si="16"/>
        <v>13753.740000000002</v>
      </c>
      <c r="BH281" s="118"/>
      <c r="BI281" s="118"/>
      <c r="BJ281" s="118"/>
      <c r="BK281" s="118"/>
      <c r="BL281" s="118"/>
    </row>
    <row r="282" spans="1:64" s="25" customFormat="1" ht="12.75" customHeight="1">
      <c r="A282" s="102">
        <v>2710</v>
      </c>
      <c r="B282" s="102"/>
      <c r="C282" s="102"/>
      <c r="D282" s="102"/>
      <c r="E282" s="102"/>
      <c r="F282" s="102"/>
      <c r="G282" s="62" t="s">
        <v>266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18">
        <v>373500</v>
      </c>
      <c r="U282" s="118"/>
      <c r="V282" s="118"/>
      <c r="W282" s="118"/>
      <c r="X282" s="118"/>
      <c r="Y282" s="118"/>
      <c r="Z282" s="118">
        <v>373500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/>
      <c r="AK282" s="118">
        <v>0</v>
      </c>
      <c r="AL282" s="118"/>
      <c r="AM282" s="118"/>
      <c r="AN282" s="118"/>
      <c r="AO282" s="118"/>
      <c r="AP282" s="118"/>
      <c r="AQ282" s="118">
        <f t="shared" si="15"/>
        <v>0</v>
      </c>
      <c r="AR282" s="118"/>
      <c r="AS282" s="118"/>
      <c r="AT282" s="118"/>
      <c r="AU282" s="118"/>
      <c r="AV282" s="118"/>
      <c r="AW282" s="118">
        <v>0</v>
      </c>
      <c r="AX282" s="118"/>
      <c r="AY282" s="118"/>
      <c r="AZ282" s="118"/>
      <c r="BA282" s="118"/>
      <c r="BB282" s="118">
        <v>0</v>
      </c>
      <c r="BC282" s="118"/>
      <c r="BD282" s="118"/>
      <c r="BE282" s="118"/>
      <c r="BF282" s="118"/>
      <c r="BG282" s="118">
        <f t="shared" si="16"/>
        <v>373500</v>
      </c>
      <c r="BH282" s="118"/>
      <c r="BI282" s="118"/>
      <c r="BJ282" s="118"/>
      <c r="BK282" s="118"/>
      <c r="BL282" s="118"/>
    </row>
    <row r="283" spans="1:64" s="25" customFormat="1" ht="12.75" customHeight="1">
      <c r="A283" s="102">
        <v>2800</v>
      </c>
      <c r="B283" s="102"/>
      <c r="C283" s="102"/>
      <c r="D283" s="102"/>
      <c r="E283" s="102"/>
      <c r="F283" s="102"/>
      <c r="G283" s="62" t="s">
        <v>267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18">
        <v>4</v>
      </c>
      <c r="U283" s="118"/>
      <c r="V283" s="118"/>
      <c r="W283" s="118"/>
      <c r="X283" s="118"/>
      <c r="Y283" s="118"/>
      <c r="Z283" s="118">
        <v>3.43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/>
      <c r="AK283" s="118">
        <v>0</v>
      </c>
      <c r="AL283" s="118"/>
      <c r="AM283" s="118"/>
      <c r="AN283" s="118"/>
      <c r="AO283" s="118"/>
      <c r="AP283" s="118"/>
      <c r="AQ283" s="118">
        <f t="shared" si="15"/>
        <v>0</v>
      </c>
      <c r="AR283" s="118"/>
      <c r="AS283" s="118"/>
      <c r="AT283" s="118"/>
      <c r="AU283" s="118"/>
      <c r="AV283" s="118"/>
      <c r="AW283" s="118">
        <v>0</v>
      </c>
      <c r="AX283" s="118"/>
      <c r="AY283" s="118"/>
      <c r="AZ283" s="118"/>
      <c r="BA283" s="118"/>
      <c r="BB283" s="118">
        <v>0</v>
      </c>
      <c r="BC283" s="118"/>
      <c r="BD283" s="118"/>
      <c r="BE283" s="118"/>
      <c r="BF283" s="118"/>
      <c r="BG283" s="118">
        <f t="shared" si="16"/>
        <v>3.43</v>
      </c>
      <c r="BH283" s="118"/>
      <c r="BI283" s="118"/>
      <c r="BJ283" s="118"/>
      <c r="BK283" s="118"/>
      <c r="BL283" s="118"/>
    </row>
    <row r="284" spans="1:64" s="6" customFormat="1" ht="12.75" customHeight="1">
      <c r="A284" s="103"/>
      <c r="B284" s="103"/>
      <c r="C284" s="103"/>
      <c r="D284" s="103"/>
      <c r="E284" s="103"/>
      <c r="F284" s="103"/>
      <c r="G284" s="84" t="s">
        <v>147</v>
      </c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6"/>
      <c r="T284" s="117">
        <v>24624400</v>
      </c>
      <c r="U284" s="117"/>
      <c r="V284" s="117"/>
      <c r="W284" s="117"/>
      <c r="X284" s="117"/>
      <c r="Y284" s="117"/>
      <c r="Z284" s="117">
        <v>24607376.879999995</v>
      </c>
      <c r="AA284" s="117"/>
      <c r="AB284" s="117"/>
      <c r="AC284" s="117"/>
      <c r="AD284" s="117"/>
      <c r="AE284" s="117">
        <v>827180.03000000014</v>
      </c>
      <c r="AF284" s="117"/>
      <c r="AG284" s="117"/>
      <c r="AH284" s="117"/>
      <c r="AI284" s="117"/>
      <c r="AJ284" s="117"/>
      <c r="AK284" s="117">
        <v>14992.380000000001</v>
      </c>
      <c r="AL284" s="117"/>
      <c r="AM284" s="117"/>
      <c r="AN284" s="117"/>
      <c r="AO284" s="117"/>
      <c r="AP284" s="117"/>
      <c r="AQ284" s="117">
        <f t="shared" si="15"/>
        <v>-812187.65000000014</v>
      </c>
      <c r="AR284" s="117"/>
      <c r="AS284" s="117"/>
      <c r="AT284" s="117"/>
      <c r="AU284" s="117"/>
      <c r="AV284" s="117"/>
      <c r="AW284" s="117">
        <v>842172.41000000015</v>
      </c>
      <c r="AX284" s="117"/>
      <c r="AY284" s="117"/>
      <c r="AZ284" s="117"/>
      <c r="BA284" s="117"/>
      <c r="BB284" s="117">
        <v>0</v>
      </c>
      <c r="BC284" s="117"/>
      <c r="BD284" s="117"/>
      <c r="BE284" s="117"/>
      <c r="BF284" s="117"/>
      <c r="BG284" s="117">
        <f t="shared" si="16"/>
        <v>24622369.259999994</v>
      </c>
      <c r="BH284" s="117"/>
      <c r="BI284" s="117"/>
      <c r="BJ284" s="117"/>
      <c r="BK284" s="117"/>
      <c r="BL284" s="117"/>
    </row>
    <row r="286" spans="1:64" ht="14.25" customHeight="1">
      <c r="A286" s="34" t="s">
        <v>227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</row>
    <row r="287" spans="1:64" ht="15" customHeight="1">
      <c r="A287" s="48" t="s">
        <v>207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</row>
    <row r="288" spans="1:64" ht="18" customHeight="1">
      <c r="A288" s="55" t="s">
        <v>135</v>
      </c>
      <c r="B288" s="55"/>
      <c r="C288" s="55"/>
      <c r="D288" s="55"/>
      <c r="E288" s="55"/>
      <c r="F288" s="55"/>
      <c r="G288" s="55" t="s">
        <v>19</v>
      </c>
      <c r="H288" s="55"/>
      <c r="I288" s="55"/>
      <c r="J288" s="55"/>
      <c r="K288" s="55"/>
      <c r="L288" s="55"/>
      <c r="M288" s="55"/>
      <c r="N288" s="55"/>
      <c r="O288" s="55"/>
      <c r="P288" s="55"/>
      <c r="Q288" s="55" t="s">
        <v>213</v>
      </c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 t="s">
        <v>224</v>
      </c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</row>
    <row r="289" spans="1:79" ht="42.9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 t="s">
        <v>140</v>
      </c>
      <c r="R289" s="55"/>
      <c r="S289" s="55"/>
      <c r="T289" s="55"/>
      <c r="U289" s="55"/>
      <c r="V289" s="97" t="s">
        <v>141</v>
      </c>
      <c r="W289" s="97"/>
      <c r="X289" s="97"/>
      <c r="Y289" s="97"/>
      <c r="Z289" s="55" t="s">
        <v>142</v>
      </c>
      <c r="AA289" s="55"/>
      <c r="AB289" s="55"/>
      <c r="AC289" s="55"/>
      <c r="AD289" s="55"/>
      <c r="AE289" s="55"/>
      <c r="AF289" s="55"/>
      <c r="AG289" s="55"/>
      <c r="AH289" s="55"/>
      <c r="AI289" s="55"/>
      <c r="AJ289" s="55" t="s">
        <v>143</v>
      </c>
      <c r="AK289" s="55"/>
      <c r="AL289" s="55"/>
      <c r="AM289" s="55"/>
      <c r="AN289" s="55"/>
      <c r="AO289" s="55" t="s">
        <v>20</v>
      </c>
      <c r="AP289" s="55"/>
      <c r="AQ289" s="55"/>
      <c r="AR289" s="55"/>
      <c r="AS289" s="55"/>
      <c r="AT289" s="97" t="s">
        <v>144</v>
      </c>
      <c r="AU289" s="97"/>
      <c r="AV289" s="97"/>
      <c r="AW289" s="97"/>
      <c r="AX289" s="55" t="s">
        <v>142</v>
      </c>
      <c r="AY289" s="55"/>
      <c r="AZ289" s="55"/>
      <c r="BA289" s="55"/>
      <c r="BB289" s="55"/>
      <c r="BC289" s="55"/>
      <c r="BD289" s="55"/>
      <c r="BE289" s="55"/>
      <c r="BF289" s="55"/>
      <c r="BG289" s="55"/>
      <c r="BH289" s="55" t="s">
        <v>145</v>
      </c>
      <c r="BI289" s="55"/>
      <c r="BJ289" s="55"/>
      <c r="BK289" s="55"/>
      <c r="BL289" s="55"/>
    </row>
    <row r="290" spans="1:79" ht="63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97"/>
      <c r="W290" s="97"/>
      <c r="X290" s="97"/>
      <c r="Y290" s="97"/>
      <c r="Z290" s="55" t="s">
        <v>17</v>
      </c>
      <c r="AA290" s="55"/>
      <c r="AB290" s="55"/>
      <c r="AC290" s="55"/>
      <c r="AD290" s="55"/>
      <c r="AE290" s="55" t="s">
        <v>16</v>
      </c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97"/>
      <c r="AU290" s="97"/>
      <c r="AV290" s="97"/>
      <c r="AW290" s="97"/>
      <c r="AX290" s="55" t="s">
        <v>17</v>
      </c>
      <c r="AY290" s="55"/>
      <c r="AZ290" s="55"/>
      <c r="BA290" s="55"/>
      <c r="BB290" s="55"/>
      <c r="BC290" s="55" t="s">
        <v>16</v>
      </c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79" ht="15" customHeight="1">
      <c r="A291" s="55">
        <v>1</v>
      </c>
      <c r="B291" s="55"/>
      <c r="C291" s="55"/>
      <c r="D291" s="55"/>
      <c r="E291" s="55"/>
      <c r="F291" s="55"/>
      <c r="G291" s="55">
        <v>2</v>
      </c>
      <c r="H291" s="55"/>
      <c r="I291" s="55"/>
      <c r="J291" s="55"/>
      <c r="K291" s="55"/>
      <c r="L291" s="55"/>
      <c r="M291" s="55"/>
      <c r="N291" s="55"/>
      <c r="O291" s="55"/>
      <c r="P291" s="55"/>
      <c r="Q291" s="55">
        <v>3</v>
      </c>
      <c r="R291" s="55"/>
      <c r="S291" s="55"/>
      <c r="T291" s="55"/>
      <c r="U291" s="55"/>
      <c r="V291" s="55">
        <v>4</v>
      </c>
      <c r="W291" s="55"/>
      <c r="X291" s="55"/>
      <c r="Y291" s="55"/>
      <c r="Z291" s="55">
        <v>5</v>
      </c>
      <c r="AA291" s="55"/>
      <c r="AB291" s="55"/>
      <c r="AC291" s="55"/>
      <c r="AD291" s="55"/>
      <c r="AE291" s="55">
        <v>6</v>
      </c>
      <c r="AF291" s="55"/>
      <c r="AG291" s="55"/>
      <c r="AH291" s="55"/>
      <c r="AI291" s="55"/>
      <c r="AJ291" s="55">
        <v>7</v>
      </c>
      <c r="AK291" s="55"/>
      <c r="AL291" s="55"/>
      <c r="AM291" s="55"/>
      <c r="AN291" s="55"/>
      <c r="AO291" s="55">
        <v>8</v>
      </c>
      <c r="AP291" s="55"/>
      <c r="AQ291" s="55"/>
      <c r="AR291" s="55"/>
      <c r="AS291" s="55"/>
      <c r="AT291" s="55">
        <v>9</v>
      </c>
      <c r="AU291" s="55"/>
      <c r="AV291" s="55"/>
      <c r="AW291" s="55"/>
      <c r="AX291" s="55">
        <v>10</v>
      </c>
      <c r="AY291" s="55"/>
      <c r="AZ291" s="55"/>
      <c r="BA291" s="55"/>
      <c r="BB291" s="55"/>
      <c r="BC291" s="55">
        <v>11</v>
      </c>
      <c r="BD291" s="55"/>
      <c r="BE291" s="55"/>
      <c r="BF291" s="55"/>
      <c r="BG291" s="55"/>
      <c r="BH291" s="55">
        <v>12</v>
      </c>
      <c r="BI291" s="55"/>
      <c r="BJ291" s="55"/>
      <c r="BK291" s="55"/>
      <c r="BL291" s="55"/>
    </row>
    <row r="292" spans="1:79" s="1" customFormat="1" ht="12" hidden="1" customHeight="1">
      <c r="A292" s="79" t="s">
        <v>64</v>
      </c>
      <c r="B292" s="79"/>
      <c r="C292" s="79"/>
      <c r="D292" s="79"/>
      <c r="E292" s="79"/>
      <c r="F292" s="79"/>
      <c r="G292" s="121" t="s">
        <v>57</v>
      </c>
      <c r="H292" s="121"/>
      <c r="I292" s="121"/>
      <c r="J292" s="121"/>
      <c r="K292" s="121"/>
      <c r="L292" s="121"/>
      <c r="M292" s="121"/>
      <c r="N292" s="121"/>
      <c r="O292" s="121"/>
      <c r="P292" s="121"/>
      <c r="Q292" s="108" t="s">
        <v>80</v>
      </c>
      <c r="R292" s="108"/>
      <c r="S292" s="108"/>
      <c r="T292" s="108"/>
      <c r="U292" s="108"/>
      <c r="V292" s="108" t="s">
        <v>81</v>
      </c>
      <c r="W292" s="108"/>
      <c r="X292" s="108"/>
      <c r="Y292" s="108"/>
      <c r="Z292" s="108" t="s">
        <v>82</v>
      </c>
      <c r="AA292" s="108"/>
      <c r="AB292" s="108"/>
      <c r="AC292" s="108"/>
      <c r="AD292" s="108"/>
      <c r="AE292" s="108" t="s">
        <v>83</v>
      </c>
      <c r="AF292" s="108"/>
      <c r="AG292" s="108"/>
      <c r="AH292" s="108"/>
      <c r="AI292" s="108"/>
      <c r="AJ292" s="131" t="s">
        <v>101</v>
      </c>
      <c r="AK292" s="108"/>
      <c r="AL292" s="108"/>
      <c r="AM292" s="108"/>
      <c r="AN292" s="108"/>
      <c r="AO292" s="108" t="s">
        <v>84</v>
      </c>
      <c r="AP292" s="108"/>
      <c r="AQ292" s="108"/>
      <c r="AR292" s="108"/>
      <c r="AS292" s="108"/>
      <c r="AT292" s="131" t="s">
        <v>102</v>
      </c>
      <c r="AU292" s="108"/>
      <c r="AV292" s="108"/>
      <c r="AW292" s="108"/>
      <c r="AX292" s="108" t="s">
        <v>85</v>
      </c>
      <c r="AY292" s="108"/>
      <c r="AZ292" s="108"/>
      <c r="BA292" s="108"/>
      <c r="BB292" s="108"/>
      <c r="BC292" s="108" t="s">
        <v>86</v>
      </c>
      <c r="BD292" s="108"/>
      <c r="BE292" s="108"/>
      <c r="BF292" s="108"/>
      <c r="BG292" s="108"/>
      <c r="BH292" s="131" t="s">
        <v>101</v>
      </c>
      <c r="BI292" s="108"/>
      <c r="BJ292" s="108"/>
      <c r="BK292" s="108"/>
      <c r="BL292" s="108"/>
      <c r="CA292" s="1" t="s">
        <v>52</v>
      </c>
    </row>
    <row r="293" spans="1:79" s="25" customFormat="1" ht="12.75" customHeight="1">
      <c r="A293" s="102">
        <v>2111</v>
      </c>
      <c r="B293" s="102"/>
      <c r="C293" s="102"/>
      <c r="D293" s="102"/>
      <c r="E293" s="102"/>
      <c r="F293" s="102"/>
      <c r="G293" s="62" t="s">
        <v>254</v>
      </c>
      <c r="H293" s="63"/>
      <c r="I293" s="63"/>
      <c r="J293" s="63"/>
      <c r="K293" s="63"/>
      <c r="L293" s="63"/>
      <c r="M293" s="63"/>
      <c r="N293" s="63"/>
      <c r="O293" s="63"/>
      <c r="P293" s="64"/>
      <c r="Q293" s="118">
        <v>15322800</v>
      </c>
      <c r="R293" s="118"/>
      <c r="S293" s="118"/>
      <c r="T293" s="118"/>
      <c r="U293" s="118"/>
      <c r="V293" s="118">
        <v>0</v>
      </c>
      <c r="W293" s="118"/>
      <c r="X293" s="118"/>
      <c r="Y293" s="118"/>
      <c r="Z293" s="118">
        <v>0</v>
      </c>
      <c r="AA293" s="118"/>
      <c r="AB293" s="118"/>
      <c r="AC293" s="118"/>
      <c r="AD293" s="118"/>
      <c r="AE293" s="118">
        <v>0</v>
      </c>
      <c r="AF293" s="118"/>
      <c r="AG293" s="118"/>
      <c r="AH293" s="118"/>
      <c r="AI293" s="118"/>
      <c r="AJ293" s="118">
        <f t="shared" ref="AJ293:AJ308" si="17">IF(ISNUMBER(Q293),Q293,0)-IF(ISNUMBER(Z293),Z293,0)</f>
        <v>15322800</v>
      </c>
      <c r="AK293" s="118"/>
      <c r="AL293" s="118"/>
      <c r="AM293" s="118"/>
      <c r="AN293" s="118"/>
      <c r="AO293" s="118">
        <v>13123500</v>
      </c>
      <c r="AP293" s="118"/>
      <c r="AQ293" s="118"/>
      <c r="AR293" s="118"/>
      <c r="AS293" s="118"/>
      <c r="AT293" s="118">
        <f t="shared" ref="AT293:AT308" si="18">IF(ISNUMBER(V293),V293,0)-IF(ISNUMBER(Z293),Z293,0)-IF(ISNUMBER(AE293),AE293,0)</f>
        <v>0</v>
      </c>
      <c r="AU293" s="118"/>
      <c r="AV293" s="118"/>
      <c r="AW293" s="118"/>
      <c r="AX293" s="118">
        <v>0</v>
      </c>
      <c r="AY293" s="118"/>
      <c r="AZ293" s="118"/>
      <c r="BA293" s="118"/>
      <c r="BB293" s="118"/>
      <c r="BC293" s="118">
        <v>0</v>
      </c>
      <c r="BD293" s="118"/>
      <c r="BE293" s="118"/>
      <c r="BF293" s="118"/>
      <c r="BG293" s="118"/>
      <c r="BH293" s="118">
        <f t="shared" ref="BH293:BH308" si="19">IF(ISNUMBER(AO293),AO293,0)-IF(ISNUMBER(AX293),AX293,0)</f>
        <v>13123500</v>
      </c>
      <c r="BI293" s="118"/>
      <c r="BJ293" s="118"/>
      <c r="BK293" s="118"/>
      <c r="BL293" s="118"/>
      <c r="CA293" s="25" t="s">
        <v>53</v>
      </c>
    </row>
    <row r="294" spans="1:79" s="25" customFormat="1" ht="12.75" customHeight="1">
      <c r="A294" s="102">
        <v>2120</v>
      </c>
      <c r="B294" s="102"/>
      <c r="C294" s="102"/>
      <c r="D294" s="102"/>
      <c r="E294" s="102"/>
      <c r="F294" s="102"/>
      <c r="G294" s="62" t="s">
        <v>255</v>
      </c>
      <c r="H294" s="63"/>
      <c r="I294" s="63"/>
      <c r="J294" s="63"/>
      <c r="K294" s="63"/>
      <c r="L294" s="63"/>
      <c r="M294" s="63"/>
      <c r="N294" s="63"/>
      <c r="O294" s="63"/>
      <c r="P294" s="64"/>
      <c r="Q294" s="118">
        <v>3339400</v>
      </c>
      <c r="R294" s="118"/>
      <c r="S294" s="118"/>
      <c r="T294" s="118"/>
      <c r="U294" s="118"/>
      <c r="V294" s="118">
        <v>0</v>
      </c>
      <c r="W294" s="118"/>
      <c r="X294" s="118"/>
      <c r="Y294" s="118"/>
      <c r="Z294" s="118">
        <v>0</v>
      </c>
      <c r="AA294" s="118"/>
      <c r="AB294" s="118"/>
      <c r="AC294" s="118"/>
      <c r="AD294" s="118"/>
      <c r="AE294" s="118">
        <v>0</v>
      </c>
      <c r="AF294" s="118"/>
      <c r="AG294" s="118"/>
      <c r="AH294" s="118"/>
      <c r="AI294" s="118"/>
      <c r="AJ294" s="118">
        <f t="shared" si="17"/>
        <v>3339400</v>
      </c>
      <c r="AK294" s="118"/>
      <c r="AL294" s="118"/>
      <c r="AM294" s="118"/>
      <c r="AN294" s="118"/>
      <c r="AO294" s="118">
        <v>2923970</v>
      </c>
      <c r="AP294" s="118"/>
      <c r="AQ294" s="118"/>
      <c r="AR294" s="118"/>
      <c r="AS294" s="118"/>
      <c r="AT294" s="118">
        <f t="shared" si="18"/>
        <v>0</v>
      </c>
      <c r="AU294" s="118"/>
      <c r="AV294" s="118"/>
      <c r="AW294" s="118"/>
      <c r="AX294" s="118">
        <v>0</v>
      </c>
      <c r="AY294" s="118"/>
      <c r="AZ294" s="118"/>
      <c r="BA294" s="118"/>
      <c r="BB294" s="118"/>
      <c r="BC294" s="118">
        <v>0</v>
      </c>
      <c r="BD294" s="118"/>
      <c r="BE294" s="118"/>
      <c r="BF294" s="118"/>
      <c r="BG294" s="118"/>
      <c r="BH294" s="118">
        <f t="shared" si="19"/>
        <v>2923970</v>
      </c>
      <c r="BI294" s="118"/>
      <c r="BJ294" s="118"/>
      <c r="BK294" s="118"/>
      <c r="BL294" s="118"/>
    </row>
    <row r="295" spans="1:79" s="25" customFormat="1" ht="25.5" customHeight="1">
      <c r="A295" s="102">
        <v>2210</v>
      </c>
      <c r="B295" s="102"/>
      <c r="C295" s="102"/>
      <c r="D295" s="102"/>
      <c r="E295" s="102"/>
      <c r="F295" s="102"/>
      <c r="G295" s="62" t="s">
        <v>256</v>
      </c>
      <c r="H295" s="63"/>
      <c r="I295" s="63"/>
      <c r="J295" s="63"/>
      <c r="K295" s="63"/>
      <c r="L295" s="63"/>
      <c r="M295" s="63"/>
      <c r="N295" s="63"/>
      <c r="O295" s="63"/>
      <c r="P295" s="64"/>
      <c r="Q295" s="118">
        <v>700000</v>
      </c>
      <c r="R295" s="118"/>
      <c r="S295" s="118"/>
      <c r="T295" s="118"/>
      <c r="U295" s="118"/>
      <c r="V295" s="118">
        <v>4720</v>
      </c>
      <c r="W295" s="118"/>
      <c r="X295" s="118"/>
      <c r="Y295" s="118"/>
      <c r="Z295" s="118">
        <v>4720</v>
      </c>
      <c r="AA295" s="118"/>
      <c r="AB295" s="118"/>
      <c r="AC295" s="118"/>
      <c r="AD295" s="118"/>
      <c r="AE295" s="118">
        <v>0</v>
      </c>
      <c r="AF295" s="118"/>
      <c r="AG295" s="118"/>
      <c r="AH295" s="118"/>
      <c r="AI295" s="118"/>
      <c r="AJ295" s="118">
        <f t="shared" si="17"/>
        <v>695280</v>
      </c>
      <c r="AK295" s="118"/>
      <c r="AL295" s="118"/>
      <c r="AM295" s="118"/>
      <c r="AN295" s="118"/>
      <c r="AO295" s="118">
        <v>454230</v>
      </c>
      <c r="AP295" s="118"/>
      <c r="AQ295" s="118"/>
      <c r="AR295" s="118"/>
      <c r="AS295" s="118"/>
      <c r="AT295" s="118">
        <f t="shared" si="18"/>
        <v>0</v>
      </c>
      <c r="AU295" s="118"/>
      <c r="AV295" s="118"/>
      <c r="AW295" s="118"/>
      <c r="AX295" s="118">
        <v>0</v>
      </c>
      <c r="AY295" s="118"/>
      <c r="AZ295" s="118"/>
      <c r="BA295" s="118"/>
      <c r="BB295" s="118"/>
      <c r="BC295" s="118">
        <v>0</v>
      </c>
      <c r="BD295" s="118"/>
      <c r="BE295" s="118"/>
      <c r="BF295" s="118"/>
      <c r="BG295" s="118"/>
      <c r="BH295" s="118">
        <f t="shared" si="19"/>
        <v>454230</v>
      </c>
      <c r="BI295" s="118"/>
      <c r="BJ295" s="118"/>
      <c r="BK295" s="118"/>
      <c r="BL295" s="118"/>
    </row>
    <row r="296" spans="1:79" s="25" customFormat="1" ht="25.5" customHeight="1">
      <c r="A296" s="102">
        <v>2220</v>
      </c>
      <c r="B296" s="102"/>
      <c r="C296" s="102"/>
      <c r="D296" s="102"/>
      <c r="E296" s="102"/>
      <c r="F296" s="102"/>
      <c r="G296" s="62" t="s">
        <v>257</v>
      </c>
      <c r="H296" s="63"/>
      <c r="I296" s="63"/>
      <c r="J296" s="63"/>
      <c r="K296" s="63"/>
      <c r="L296" s="63"/>
      <c r="M296" s="63"/>
      <c r="N296" s="63"/>
      <c r="O296" s="63"/>
      <c r="P296" s="64"/>
      <c r="Q296" s="118">
        <v>495000</v>
      </c>
      <c r="R296" s="118"/>
      <c r="S296" s="118"/>
      <c r="T296" s="118"/>
      <c r="U296" s="118"/>
      <c r="V296" s="118">
        <v>0</v>
      </c>
      <c r="W296" s="118"/>
      <c r="X296" s="118"/>
      <c r="Y296" s="118"/>
      <c r="Z296" s="118">
        <v>0</v>
      </c>
      <c r="AA296" s="118"/>
      <c r="AB296" s="118"/>
      <c r="AC296" s="118"/>
      <c r="AD296" s="118"/>
      <c r="AE296" s="118">
        <v>0</v>
      </c>
      <c r="AF296" s="118"/>
      <c r="AG296" s="118"/>
      <c r="AH296" s="118"/>
      <c r="AI296" s="118"/>
      <c r="AJ296" s="118">
        <f t="shared" si="17"/>
        <v>495000</v>
      </c>
      <c r="AK296" s="118"/>
      <c r="AL296" s="118"/>
      <c r="AM296" s="118"/>
      <c r="AN296" s="118"/>
      <c r="AO296" s="118">
        <v>642700</v>
      </c>
      <c r="AP296" s="118"/>
      <c r="AQ296" s="118"/>
      <c r="AR296" s="118"/>
      <c r="AS296" s="118"/>
      <c r="AT296" s="118">
        <f t="shared" si="18"/>
        <v>0</v>
      </c>
      <c r="AU296" s="118"/>
      <c r="AV296" s="118"/>
      <c r="AW296" s="118"/>
      <c r="AX296" s="118">
        <v>0</v>
      </c>
      <c r="AY296" s="118"/>
      <c r="AZ296" s="118"/>
      <c r="BA296" s="118"/>
      <c r="BB296" s="118"/>
      <c r="BC296" s="118">
        <v>0</v>
      </c>
      <c r="BD296" s="118"/>
      <c r="BE296" s="118"/>
      <c r="BF296" s="118"/>
      <c r="BG296" s="118"/>
      <c r="BH296" s="118">
        <f t="shared" si="19"/>
        <v>642700</v>
      </c>
      <c r="BI296" s="118"/>
      <c r="BJ296" s="118"/>
      <c r="BK296" s="118"/>
      <c r="BL296" s="118"/>
    </row>
    <row r="297" spans="1:79" s="25" customFormat="1" ht="12.75" customHeight="1">
      <c r="A297" s="102">
        <v>2230</v>
      </c>
      <c r="B297" s="102"/>
      <c r="C297" s="102"/>
      <c r="D297" s="102"/>
      <c r="E297" s="102"/>
      <c r="F297" s="102"/>
      <c r="G297" s="62" t="s">
        <v>258</v>
      </c>
      <c r="H297" s="63"/>
      <c r="I297" s="63"/>
      <c r="J297" s="63"/>
      <c r="K297" s="63"/>
      <c r="L297" s="63"/>
      <c r="M297" s="63"/>
      <c r="N297" s="63"/>
      <c r="O297" s="63"/>
      <c r="P297" s="64"/>
      <c r="Q297" s="118">
        <v>2104700</v>
      </c>
      <c r="R297" s="118"/>
      <c r="S297" s="118"/>
      <c r="T297" s="118"/>
      <c r="U297" s="118"/>
      <c r="V297" s="118">
        <v>0</v>
      </c>
      <c r="W297" s="118"/>
      <c r="X297" s="118"/>
      <c r="Y297" s="118"/>
      <c r="Z297" s="118">
        <v>0</v>
      </c>
      <c r="AA297" s="118"/>
      <c r="AB297" s="118"/>
      <c r="AC297" s="118"/>
      <c r="AD297" s="118"/>
      <c r="AE297" s="118">
        <v>0</v>
      </c>
      <c r="AF297" s="118"/>
      <c r="AG297" s="118"/>
      <c r="AH297" s="118"/>
      <c r="AI297" s="118"/>
      <c r="AJ297" s="118">
        <f t="shared" si="17"/>
        <v>2104700</v>
      </c>
      <c r="AK297" s="118"/>
      <c r="AL297" s="118"/>
      <c r="AM297" s="118"/>
      <c r="AN297" s="118"/>
      <c r="AO297" s="118">
        <v>3043900</v>
      </c>
      <c r="AP297" s="118"/>
      <c r="AQ297" s="118"/>
      <c r="AR297" s="118"/>
      <c r="AS297" s="118"/>
      <c r="AT297" s="118">
        <f t="shared" si="18"/>
        <v>0</v>
      </c>
      <c r="AU297" s="118"/>
      <c r="AV297" s="118"/>
      <c r="AW297" s="118"/>
      <c r="AX297" s="118">
        <v>0</v>
      </c>
      <c r="AY297" s="118"/>
      <c r="AZ297" s="118"/>
      <c r="BA297" s="118"/>
      <c r="BB297" s="118"/>
      <c r="BC297" s="118">
        <v>0</v>
      </c>
      <c r="BD297" s="118"/>
      <c r="BE297" s="118"/>
      <c r="BF297" s="118"/>
      <c r="BG297" s="118"/>
      <c r="BH297" s="118">
        <f t="shared" si="19"/>
        <v>3043900</v>
      </c>
      <c r="BI297" s="118"/>
      <c r="BJ297" s="118"/>
      <c r="BK297" s="118"/>
      <c r="BL297" s="118"/>
    </row>
    <row r="298" spans="1:79" s="25" customFormat="1" ht="25.5" customHeight="1">
      <c r="A298" s="102">
        <v>2240</v>
      </c>
      <c r="B298" s="102"/>
      <c r="C298" s="102"/>
      <c r="D298" s="102"/>
      <c r="E298" s="102"/>
      <c r="F298" s="102"/>
      <c r="G298" s="62" t="s">
        <v>259</v>
      </c>
      <c r="H298" s="63"/>
      <c r="I298" s="63"/>
      <c r="J298" s="63"/>
      <c r="K298" s="63"/>
      <c r="L298" s="63"/>
      <c r="M298" s="63"/>
      <c r="N298" s="63"/>
      <c r="O298" s="63"/>
      <c r="P298" s="64"/>
      <c r="Q298" s="118">
        <v>359000</v>
      </c>
      <c r="R298" s="118"/>
      <c r="S298" s="118"/>
      <c r="T298" s="118"/>
      <c r="U298" s="118"/>
      <c r="V298" s="118">
        <v>5385</v>
      </c>
      <c r="W298" s="118"/>
      <c r="X298" s="118"/>
      <c r="Y298" s="118"/>
      <c r="Z298" s="118">
        <v>5385</v>
      </c>
      <c r="AA298" s="118"/>
      <c r="AB298" s="118"/>
      <c r="AC298" s="118"/>
      <c r="AD298" s="118"/>
      <c r="AE298" s="118">
        <v>0</v>
      </c>
      <c r="AF298" s="118"/>
      <c r="AG298" s="118"/>
      <c r="AH298" s="118"/>
      <c r="AI298" s="118"/>
      <c r="AJ298" s="118">
        <f t="shared" si="17"/>
        <v>353615</v>
      </c>
      <c r="AK298" s="118"/>
      <c r="AL298" s="118"/>
      <c r="AM298" s="118"/>
      <c r="AN298" s="118"/>
      <c r="AO298" s="118">
        <v>840500</v>
      </c>
      <c r="AP298" s="118"/>
      <c r="AQ298" s="118"/>
      <c r="AR298" s="118"/>
      <c r="AS298" s="118"/>
      <c r="AT298" s="118">
        <f t="shared" si="18"/>
        <v>0</v>
      </c>
      <c r="AU298" s="118"/>
      <c r="AV298" s="118"/>
      <c r="AW298" s="118"/>
      <c r="AX298" s="118">
        <v>0</v>
      </c>
      <c r="AY298" s="118"/>
      <c r="AZ298" s="118"/>
      <c r="BA298" s="118"/>
      <c r="BB298" s="118"/>
      <c r="BC298" s="118">
        <v>0</v>
      </c>
      <c r="BD298" s="118"/>
      <c r="BE298" s="118"/>
      <c r="BF298" s="118"/>
      <c r="BG298" s="118"/>
      <c r="BH298" s="118">
        <f t="shared" si="19"/>
        <v>840500</v>
      </c>
      <c r="BI298" s="118"/>
      <c r="BJ298" s="118"/>
      <c r="BK298" s="118"/>
      <c r="BL298" s="118"/>
    </row>
    <row r="299" spans="1:79" s="25" customFormat="1" ht="12.75" customHeight="1">
      <c r="A299" s="102">
        <v>2250</v>
      </c>
      <c r="B299" s="102"/>
      <c r="C299" s="102"/>
      <c r="D299" s="102"/>
      <c r="E299" s="102"/>
      <c r="F299" s="102"/>
      <c r="G299" s="62" t="s">
        <v>260</v>
      </c>
      <c r="H299" s="63"/>
      <c r="I299" s="63"/>
      <c r="J299" s="63"/>
      <c r="K299" s="63"/>
      <c r="L299" s="63"/>
      <c r="M299" s="63"/>
      <c r="N299" s="63"/>
      <c r="O299" s="63"/>
      <c r="P299" s="64"/>
      <c r="Q299" s="118">
        <v>51600</v>
      </c>
      <c r="R299" s="118"/>
      <c r="S299" s="118"/>
      <c r="T299" s="118"/>
      <c r="U299" s="118"/>
      <c r="V299" s="118">
        <v>0</v>
      </c>
      <c r="W299" s="118"/>
      <c r="X299" s="118"/>
      <c r="Y299" s="118"/>
      <c r="Z299" s="118">
        <v>0</v>
      </c>
      <c r="AA299" s="118"/>
      <c r="AB299" s="118"/>
      <c r="AC299" s="118"/>
      <c r="AD299" s="118"/>
      <c r="AE299" s="118">
        <v>0</v>
      </c>
      <c r="AF299" s="118"/>
      <c r="AG299" s="118"/>
      <c r="AH299" s="118"/>
      <c r="AI299" s="118"/>
      <c r="AJ299" s="118">
        <f t="shared" si="17"/>
        <v>51600</v>
      </c>
      <c r="AK299" s="118"/>
      <c r="AL299" s="118"/>
      <c r="AM299" s="118"/>
      <c r="AN299" s="118"/>
      <c r="AO299" s="118">
        <v>80000</v>
      </c>
      <c r="AP299" s="118"/>
      <c r="AQ299" s="118"/>
      <c r="AR299" s="118"/>
      <c r="AS299" s="118"/>
      <c r="AT299" s="118">
        <f t="shared" si="18"/>
        <v>0</v>
      </c>
      <c r="AU299" s="118"/>
      <c r="AV299" s="118"/>
      <c r="AW299" s="118"/>
      <c r="AX299" s="118">
        <v>0</v>
      </c>
      <c r="AY299" s="118"/>
      <c r="AZ299" s="118"/>
      <c r="BA299" s="118"/>
      <c r="BB299" s="118"/>
      <c r="BC299" s="118">
        <v>0</v>
      </c>
      <c r="BD299" s="118"/>
      <c r="BE299" s="118"/>
      <c r="BF299" s="118"/>
      <c r="BG299" s="118"/>
      <c r="BH299" s="118">
        <f t="shared" si="19"/>
        <v>80000</v>
      </c>
      <c r="BI299" s="118"/>
      <c r="BJ299" s="118"/>
      <c r="BK299" s="118"/>
      <c r="BL299" s="118"/>
    </row>
    <row r="300" spans="1:79" s="25" customFormat="1" ht="12.75" customHeight="1">
      <c r="A300" s="102">
        <v>2271</v>
      </c>
      <c r="B300" s="102"/>
      <c r="C300" s="102"/>
      <c r="D300" s="102"/>
      <c r="E300" s="102"/>
      <c r="F300" s="102"/>
      <c r="G300" s="62" t="s">
        <v>261</v>
      </c>
      <c r="H300" s="63"/>
      <c r="I300" s="63"/>
      <c r="J300" s="63"/>
      <c r="K300" s="63"/>
      <c r="L300" s="63"/>
      <c r="M300" s="63"/>
      <c r="N300" s="63"/>
      <c r="O300" s="63"/>
      <c r="P300" s="64"/>
      <c r="Q300" s="118">
        <v>2462500</v>
      </c>
      <c r="R300" s="118"/>
      <c r="S300" s="118"/>
      <c r="T300" s="118"/>
      <c r="U300" s="118"/>
      <c r="V300" s="118">
        <v>0</v>
      </c>
      <c r="W300" s="118"/>
      <c r="X300" s="118"/>
      <c r="Y300" s="118"/>
      <c r="Z300" s="118">
        <v>0</v>
      </c>
      <c r="AA300" s="118"/>
      <c r="AB300" s="118"/>
      <c r="AC300" s="118"/>
      <c r="AD300" s="118"/>
      <c r="AE300" s="118">
        <v>0</v>
      </c>
      <c r="AF300" s="118"/>
      <c r="AG300" s="118"/>
      <c r="AH300" s="118"/>
      <c r="AI300" s="118"/>
      <c r="AJ300" s="118">
        <f t="shared" si="17"/>
        <v>2462500</v>
      </c>
      <c r="AK300" s="118"/>
      <c r="AL300" s="118"/>
      <c r="AM300" s="118"/>
      <c r="AN300" s="118"/>
      <c r="AO300" s="118">
        <v>2539300</v>
      </c>
      <c r="AP300" s="118"/>
      <c r="AQ300" s="118"/>
      <c r="AR300" s="118"/>
      <c r="AS300" s="118"/>
      <c r="AT300" s="118">
        <f t="shared" si="18"/>
        <v>0</v>
      </c>
      <c r="AU300" s="118"/>
      <c r="AV300" s="118"/>
      <c r="AW300" s="118"/>
      <c r="AX300" s="118">
        <v>0</v>
      </c>
      <c r="AY300" s="118"/>
      <c r="AZ300" s="118"/>
      <c r="BA300" s="118"/>
      <c r="BB300" s="118"/>
      <c r="BC300" s="118">
        <v>0</v>
      </c>
      <c r="BD300" s="118"/>
      <c r="BE300" s="118"/>
      <c r="BF300" s="118"/>
      <c r="BG300" s="118"/>
      <c r="BH300" s="118">
        <f t="shared" si="19"/>
        <v>2539300</v>
      </c>
      <c r="BI300" s="118"/>
      <c r="BJ300" s="118"/>
      <c r="BK300" s="118"/>
      <c r="BL300" s="118"/>
    </row>
    <row r="301" spans="1:79" s="25" customFormat="1" ht="25.5" customHeight="1">
      <c r="A301" s="102">
        <v>2272</v>
      </c>
      <c r="B301" s="102"/>
      <c r="C301" s="102"/>
      <c r="D301" s="102"/>
      <c r="E301" s="102"/>
      <c r="F301" s="102"/>
      <c r="G301" s="62" t="s">
        <v>262</v>
      </c>
      <c r="H301" s="63"/>
      <c r="I301" s="63"/>
      <c r="J301" s="63"/>
      <c r="K301" s="63"/>
      <c r="L301" s="63"/>
      <c r="M301" s="63"/>
      <c r="N301" s="63"/>
      <c r="O301" s="63"/>
      <c r="P301" s="64"/>
      <c r="Q301" s="118">
        <v>247500</v>
      </c>
      <c r="R301" s="118"/>
      <c r="S301" s="118"/>
      <c r="T301" s="118"/>
      <c r="U301" s="118"/>
      <c r="V301" s="118">
        <v>0</v>
      </c>
      <c r="W301" s="118"/>
      <c r="X301" s="118"/>
      <c r="Y301" s="118"/>
      <c r="Z301" s="118">
        <v>0</v>
      </c>
      <c r="AA301" s="118"/>
      <c r="AB301" s="118"/>
      <c r="AC301" s="118"/>
      <c r="AD301" s="118"/>
      <c r="AE301" s="118">
        <v>0</v>
      </c>
      <c r="AF301" s="118"/>
      <c r="AG301" s="118"/>
      <c r="AH301" s="118"/>
      <c r="AI301" s="118"/>
      <c r="AJ301" s="118">
        <f t="shared" si="17"/>
        <v>247500</v>
      </c>
      <c r="AK301" s="118"/>
      <c r="AL301" s="118"/>
      <c r="AM301" s="118"/>
      <c r="AN301" s="118"/>
      <c r="AO301" s="118">
        <v>259200</v>
      </c>
      <c r="AP301" s="118"/>
      <c r="AQ301" s="118"/>
      <c r="AR301" s="118"/>
      <c r="AS301" s="118"/>
      <c r="AT301" s="118">
        <f t="shared" si="18"/>
        <v>0</v>
      </c>
      <c r="AU301" s="118"/>
      <c r="AV301" s="118"/>
      <c r="AW301" s="118"/>
      <c r="AX301" s="118">
        <v>0</v>
      </c>
      <c r="AY301" s="118"/>
      <c r="AZ301" s="118"/>
      <c r="BA301" s="118"/>
      <c r="BB301" s="118"/>
      <c r="BC301" s="118">
        <v>0</v>
      </c>
      <c r="BD301" s="118"/>
      <c r="BE301" s="118"/>
      <c r="BF301" s="118"/>
      <c r="BG301" s="118"/>
      <c r="BH301" s="118">
        <f t="shared" si="19"/>
        <v>259200</v>
      </c>
      <c r="BI301" s="118"/>
      <c r="BJ301" s="118"/>
      <c r="BK301" s="118"/>
      <c r="BL301" s="118"/>
    </row>
    <row r="302" spans="1:79" s="25" customFormat="1" ht="12.75" customHeight="1">
      <c r="A302" s="102">
        <v>2273</v>
      </c>
      <c r="B302" s="102"/>
      <c r="C302" s="102"/>
      <c r="D302" s="102"/>
      <c r="E302" s="102"/>
      <c r="F302" s="102"/>
      <c r="G302" s="62" t="s">
        <v>263</v>
      </c>
      <c r="H302" s="63"/>
      <c r="I302" s="63"/>
      <c r="J302" s="63"/>
      <c r="K302" s="63"/>
      <c r="L302" s="63"/>
      <c r="M302" s="63"/>
      <c r="N302" s="63"/>
      <c r="O302" s="63"/>
      <c r="P302" s="64"/>
      <c r="Q302" s="118">
        <v>654000</v>
      </c>
      <c r="R302" s="118"/>
      <c r="S302" s="118"/>
      <c r="T302" s="118"/>
      <c r="U302" s="118"/>
      <c r="V302" s="118">
        <v>0</v>
      </c>
      <c r="W302" s="118"/>
      <c r="X302" s="118"/>
      <c r="Y302" s="118"/>
      <c r="Z302" s="118">
        <v>0</v>
      </c>
      <c r="AA302" s="118"/>
      <c r="AB302" s="118"/>
      <c r="AC302" s="118"/>
      <c r="AD302" s="118"/>
      <c r="AE302" s="118">
        <v>0</v>
      </c>
      <c r="AF302" s="118"/>
      <c r="AG302" s="118"/>
      <c r="AH302" s="118"/>
      <c r="AI302" s="118"/>
      <c r="AJ302" s="118">
        <f t="shared" si="17"/>
        <v>654000</v>
      </c>
      <c r="AK302" s="118"/>
      <c r="AL302" s="118"/>
      <c r="AM302" s="118"/>
      <c r="AN302" s="118"/>
      <c r="AO302" s="118">
        <v>874500</v>
      </c>
      <c r="AP302" s="118"/>
      <c r="AQ302" s="118"/>
      <c r="AR302" s="118"/>
      <c r="AS302" s="118"/>
      <c r="AT302" s="118">
        <f t="shared" si="18"/>
        <v>0</v>
      </c>
      <c r="AU302" s="118"/>
      <c r="AV302" s="118"/>
      <c r="AW302" s="118"/>
      <c r="AX302" s="118">
        <v>0</v>
      </c>
      <c r="AY302" s="118"/>
      <c r="AZ302" s="118"/>
      <c r="BA302" s="118"/>
      <c r="BB302" s="118"/>
      <c r="BC302" s="118">
        <v>0</v>
      </c>
      <c r="BD302" s="118"/>
      <c r="BE302" s="118"/>
      <c r="BF302" s="118"/>
      <c r="BG302" s="118"/>
      <c r="BH302" s="118">
        <f t="shared" si="19"/>
        <v>874500</v>
      </c>
      <c r="BI302" s="118"/>
      <c r="BJ302" s="118"/>
      <c r="BK302" s="118"/>
      <c r="BL302" s="118"/>
    </row>
    <row r="303" spans="1:79" s="25" customFormat="1" ht="25.5" customHeight="1">
      <c r="A303" s="102">
        <v>2275</v>
      </c>
      <c r="B303" s="102"/>
      <c r="C303" s="102"/>
      <c r="D303" s="102"/>
      <c r="E303" s="102"/>
      <c r="F303" s="102"/>
      <c r="G303" s="62" t="s">
        <v>264</v>
      </c>
      <c r="H303" s="63"/>
      <c r="I303" s="63"/>
      <c r="J303" s="63"/>
      <c r="K303" s="63"/>
      <c r="L303" s="63"/>
      <c r="M303" s="63"/>
      <c r="N303" s="63"/>
      <c r="O303" s="63"/>
      <c r="P303" s="64"/>
      <c r="Q303" s="118">
        <v>115800</v>
      </c>
      <c r="R303" s="118"/>
      <c r="S303" s="118"/>
      <c r="T303" s="118"/>
      <c r="U303" s="118"/>
      <c r="V303" s="118">
        <v>0</v>
      </c>
      <c r="W303" s="118"/>
      <c r="X303" s="118"/>
      <c r="Y303" s="118"/>
      <c r="Z303" s="118">
        <v>0</v>
      </c>
      <c r="AA303" s="118"/>
      <c r="AB303" s="118"/>
      <c r="AC303" s="118"/>
      <c r="AD303" s="118"/>
      <c r="AE303" s="118">
        <v>0</v>
      </c>
      <c r="AF303" s="118"/>
      <c r="AG303" s="118"/>
      <c r="AH303" s="118"/>
      <c r="AI303" s="118"/>
      <c r="AJ303" s="118">
        <f t="shared" si="17"/>
        <v>115800</v>
      </c>
      <c r="AK303" s="118"/>
      <c r="AL303" s="118"/>
      <c r="AM303" s="118"/>
      <c r="AN303" s="118"/>
      <c r="AO303" s="118">
        <v>49500</v>
      </c>
      <c r="AP303" s="118"/>
      <c r="AQ303" s="118"/>
      <c r="AR303" s="118"/>
      <c r="AS303" s="118"/>
      <c r="AT303" s="118">
        <f t="shared" si="18"/>
        <v>0</v>
      </c>
      <c r="AU303" s="118"/>
      <c r="AV303" s="118"/>
      <c r="AW303" s="118"/>
      <c r="AX303" s="118">
        <v>0</v>
      </c>
      <c r="AY303" s="118"/>
      <c r="AZ303" s="118"/>
      <c r="BA303" s="118"/>
      <c r="BB303" s="118"/>
      <c r="BC303" s="118">
        <v>0</v>
      </c>
      <c r="BD303" s="118"/>
      <c r="BE303" s="118"/>
      <c r="BF303" s="118"/>
      <c r="BG303" s="118"/>
      <c r="BH303" s="118">
        <f t="shared" si="19"/>
        <v>49500</v>
      </c>
      <c r="BI303" s="118"/>
      <c r="BJ303" s="118"/>
      <c r="BK303" s="118"/>
      <c r="BL303" s="118"/>
    </row>
    <row r="304" spans="1:79" s="25" customFormat="1" ht="51" customHeight="1">
      <c r="A304" s="102">
        <v>2282</v>
      </c>
      <c r="B304" s="102"/>
      <c r="C304" s="102"/>
      <c r="D304" s="102"/>
      <c r="E304" s="102"/>
      <c r="F304" s="102"/>
      <c r="G304" s="62" t="s">
        <v>265</v>
      </c>
      <c r="H304" s="63"/>
      <c r="I304" s="63"/>
      <c r="J304" s="63"/>
      <c r="K304" s="63"/>
      <c r="L304" s="63"/>
      <c r="M304" s="63"/>
      <c r="N304" s="63"/>
      <c r="O304" s="63"/>
      <c r="P304" s="64"/>
      <c r="Q304" s="118">
        <v>31500</v>
      </c>
      <c r="R304" s="118"/>
      <c r="S304" s="118"/>
      <c r="T304" s="118"/>
      <c r="U304" s="118"/>
      <c r="V304" s="118">
        <v>4887.38</v>
      </c>
      <c r="W304" s="118"/>
      <c r="X304" s="118"/>
      <c r="Y304" s="118"/>
      <c r="Z304" s="118">
        <v>4887.38</v>
      </c>
      <c r="AA304" s="118"/>
      <c r="AB304" s="118"/>
      <c r="AC304" s="118"/>
      <c r="AD304" s="118"/>
      <c r="AE304" s="118">
        <v>0</v>
      </c>
      <c r="AF304" s="118"/>
      <c r="AG304" s="118"/>
      <c r="AH304" s="118"/>
      <c r="AI304" s="118"/>
      <c r="AJ304" s="118">
        <f t="shared" si="17"/>
        <v>26612.62</v>
      </c>
      <c r="AK304" s="118"/>
      <c r="AL304" s="118"/>
      <c r="AM304" s="118"/>
      <c r="AN304" s="118"/>
      <c r="AO304" s="118">
        <v>31300</v>
      </c>
      <c r="AP304" s="118"/>
      <c r="AQ304" s="118"/>
      <c r="AR304" s="118"/>
      <c r="AS304" s="118"/>
      <c r="AT304" s="118">
        <f t="shared" si="18"/>
        <v>0</v>
      </c>
      <c r="AU304" s="118"/>
      <c r="AV304" s="118"/>
      <c r="AW304" s="118"/>
      <c r="AX304" s="118">
        <v>0</v>
      </c>
      <c r="AY304" s="118"/>
      <c r="AZ304" s="118"/>
      <c r="BA304" s="118"/>
      <c r="BB304" s="118"/>
      <c r="BC304" s="118">
        <v>0</v>
      </c>
      <c r="BD304" s="118"/>
      <c r="BE304" s="118"/>
      <c r="BF304" s="118"/>
      <c r="BG304" s="118"/>
      <c r="BH304" s="118">
        <f t="shared" si="19"/>
        <v>31300</v>
      </c>
      <c r="BI304" s="118"/>
      <c r="BJ304" s="118"/>
      <c r="BK304" s="118"/>
      <c r="BL304" s="118"/>
    </row>
    <row r="305" spans="1:79" s="25" customFormat="1" ht="12.75" customHeight="1">
      <c r="A305" s="102">
        <v>2710</v>
      </c>
      <c r="B305" s="102"/>
      <c r="C305" s="102"/>
      <c r="D305" s="102"/>
      <c r="E305" s="102"/>
      <c r="F305" s="102"/>
      <c r="G305" s="62" t="s">
        <v>266</v>
      </c>
      <c r="H305" s="63"/>
      <c r="I305" s="63"/>
      <c r="J305" s="63"/>
      <c r="K305" s="63"/>
      <c r="L305" s="63"/>
      <c r="M305" s="63"/>
      <c r="N305" s="63"/>
      <c r="O305" s="63"/>
      <c r="P305" s="64"/>
      <c r="Q305" s="118">
        <v>381000</v>
      </c>
      <c r="R305" s="118"/>
      <c r="S305" s="118"/>
      <c r="T305" s="118"/>
      <c r="U305" s="118"/>
      <c r="V305" s="118">
        <v>0</v>
      </c>
      <c r="W305" s="118"/>
      <c r="X305" s="118"/>
      <c r="Y305" s="118"/>
      <c r="Z305" s="118">
        <v>0</v>
      </c>
      <c r="AA305" s="118"/>
      <c r="AB305" s="118"/>
      <c r="AC305" s="118"/>
      <c r="AD305" s="118"/>
      <c r="AE305" s="118">
        <v>0</v>
      </c>
      <c r="AF305" s="118"/>
      <c r="AG305" s="118"/>
      <c r="AH305" s="118"/>
      <c r="AI305" s="118"/>
      <c r="AJ305" s="118">
        <f t="shared" si="17"/>
        <v>381000</v>
      </c>
      <c r="AK305" s="118"/>
      <c r="AL305" s="118"/>
      <c r="AM305" s="118"/>
      <c r="AN305" s="118"/>
      <c r="AO305" s="118">
        <v>426800</v>
      </c>
      <c r="AP305" s="118"/>
      <c r="AQ305" s="118"/>
      <c r="AR305" s="118"/>
      <c r="AS305" s="118"/>
      <c r="AT305" s="118">
        <f t="shared" si="18"/>
        <v>0</v>
      </c>
      <c r="AU305" s="118"/>
      <c r="AV305" s="118"/>
      <c r="AW305" s="118"/>
      <c r="AX305" s="118">
        <v>0</v>
      </c>
      <c r="AY305" s="118"/>
      <c r="AZ305" s="118"/>
      <c r="BA305" s="118"/>
      <c r="BB305" s="118"/>
      <c r="BC305" s="118">
        <v>0</v>
      </c>
      <c r="BD305" s="118"/>
      <c r="BE305" s="118"/>
      <c r="BF305" s="118"/>
      <c r="BG305" s="118"/>
      <c r="BH305" s="118">
        <f t="shared" si="19"/>
        <v>426800</v>
      </c>
      <c r="BI305" s="118"/>
      <c r="BJ305" s="118"/>
      <c r="BK305" s="118"/>
      <c r="BL305" s="118"/>
    </row>
    <row r="306" spans="1:79" s="25" customFormat="1" ht="12.75" customHeight="1">
      <c r="A306" s="102">
        <v>2730</v>
      </c>
      <c r="B306" s="102"/>
      <c r="C306" s="102"/>
      <c r="D306" s="102"/>
      <c r="E306" s="102"/>
      <c r="F306" s="102"/>
      <c r="G306" s="62" t="s">
        <v>174</v>
      </c>
      <c r="H306" s="63"/>
      <c r="I306" s="63"/>
      <c r="J306" s="63"/>
      <c r="K306" s="63"/>
      <c r="L306" s="63"/>
      <c r="M306" s="63"/>
      <c r="N306" s="63"/>
      <c r="O306" s="63"/>
      <c r="P306" s="64"/>
      <c r="Q306" s="118">
        <v>0</v>
      </c>
      <c r="R306" s="118"/>
      <c r="S306" s="118"/>
      <c r="T306" s="118"/>
      <c r="U306" s="118"/>
      <c r="V306" s="118">
        <v>0</v>
      </c>
      <c r="W306" s="118"/>
      <c r="X306" s="118"/>
      <c r="Y306" s="118"/>
      <c r="Z306" s="118">
        <v>0</v>
      </c>
      <c r="AA306" s="118"/>
      <c r="AB306" s="118"/>
      <c r="AC306" s="118"/>
      <c r="AD306" s="118"/>
      <c r="AE306" s="118">
        <v>0</v>
      </c>
      <c r="AF306" s="118"/>
      <c r="AG306" s="118"/>
      <c r="AH306" s="118"/>
      <c r="AI306" s="118"/>
      <c r="AJ306" s="118">
        <f t="shared" si="17"/>
        <v>0</v>
      </c>
      <c r="AK306" s="118"/>
      <c r="AL306" s="118"/>
      <c r="AM306" s="118"/>
      <c r="AN306" s="118"/>
      <c r="AO306" s="118">
        <v>2000</v>
      </c>
      <c r="AP306" s="118"/>
      <c r="AQ306" s="118"/>
      <c r="AR306" s="118"/>
      <c r="AS306" s="118"/>
      <c r="AT306" s="118">
        <f t="shared" si="18"/>
        <v>0</v>
      </c>
      <c r="AU306" s="118"/>
      <c r="AV306" s="118"/>
      <c r="AW306" s="118"/>
      <c r="AX306" s="118">
        <v>0</v>
      </c>
      <c r="AY306" s="118"/>
      <c r="AZ306" s="118"/>
      <c r="BA306" s="118"/>
      <c r="BB306" s="118"/>
      <c r="BC306" s="118">
        <v>0</v>
      </c>
      <c r="BD306" s="118"/>
      <c r="BE306" s="118"/>
      <c r="BF306" s="118"/>
      <c r="BG306" s="118"/>
      <c r="BH306" s="118">
        <f t="shared" si="19"/>
        <v>2000</v>
      </c>
      <c r="BI306" s="118"/>
      <c r="BJ306" s="118"/>
      <c r="BK306" s="118"/>
      <c r="BL306" s="118"/>
    </row>
    <row r="307" spans="1:79" s="25" customFormat="1" ht="12.75" customHeight="1">
      <c r="A307" s="102">
        <v>2800</v>
      </c>
      <c r="B307" s="102"/>
      <c r="C307" s="102"/>
      <c r="D307" s="102"/>
      <c r="E307" s="102"/>
      <c r="F307" s="102"/>
      <c r="G307" s="62" t="s">
        <v>267</v>
      </c>
      <c r="H307" s="63"/>
      <c r="I307" s="63"/>
      <c r="J307" s="63"/>
      <c r="K307" s="63"/>
      <c r="L307" s="63"/>
      <c r="M307" s="63"/>
      <c r="N307" s="63"/>
      <c r="O307" s="63"/>
      <c r="P307" s="64"/>
      <c r="Q307" s="118">
        <v>100</v>
      </c>
      <c r="R307" s="118"/>
      <c r="S307" s="118"/>
      <c r="T307" s="118"/>
      <c r="U307" s="118"/>
      <c r="V307" s="118">
        <v>0</v>
      </c>
      <c r="W307" s="118"/>
      <c r="X307" s="118"/>
      <c r="Y307" s="118"/>
      <c r="Z307" s="118">
        <v>0</v>
      </c>
      <c r="AA307" s="118"/>
      <c r="AB307" s="118"/>
      <c r="AC307" s="118"/>
      <c r="AD307" s="118"/>
      <c r="AE307" s="118">
        <v>0</v>
      </c>
      <c r="AF307" s="118"/>
      <c r="AG307" s="118"/>
      <c r="AH307" s="118"/>
      <c r="AI307" s="118"/>
      <c r="AJ307" s="118">
        <f t="shared" si="17"/>
        <v>100</v>
      </c>
      <c r="AK307" s="118"/>
      <c r="AL307" s="118"/>
      <c r="AM307" s="118"/>
      <c r="AN307" s="118"/>
      <c r="AO307" s="118">
        <v>100</v>
      </c>
      <c r="AP307" s="118"/>
      <c r="AQ307" s="118"/>
      <c r="AR307" s="118"/>
      <c r="AS307" s="118"/>
      <c r="AT307" s="118">
        <f t="shared" si="18"/>
        <v>0</v>
      </c>
      <c r="AU307" s="118"/>
      <c r="AV307" s="118"/>
      <c r="AW307" s="118"/>
      <c r="AX307" s="118">
        <v>0</v>
      </c>
      <c r="AY307" s="118"/>
      <c r="AZ307" s="118"/>
      <c r="BA307" s="118"/>
      <c r="BB307" s="118"/>
      <c r="BC307" s="118">
        <v>0</v>
      </c>
      <c r="BD307" s="118"/>
      <c r="BE307" s="118"/>
      <c r="BF307" s="118"/>
      <c r="BG307" s="118"/>
      <c r="BH307" s="118">
        <f t="shared" si="19"/>
        <v>100</v>
      </c>
      <c r="BI307" s="118"/>
      <c r="BJ307" s="118"/>
      <c r="BK307" s="118"/>
      <c r="BL307" s="118"/>
    </row>
    <row r="308" spans="1:79" s="6" customFormat="1" ht="12.75" customHeight="1">
      <c r="A308" s="103"/>
      <c r="B308" s="103"/>
      <c r="C308" s="103"/>
      <c r="D308" s="103"/>
      <c r="E308" s="103"/>
      <c r="F308" s="103"/>
      <c r="G308" s="84" t="s">
        <v>147</v>
      </c>
      <c r="H308" s="85"/>
      <c r="I308" s="85"/>
      <c r="J308" s="85"/>
      <c r="K308" s="85"/>
      <c r="L308" s="85"/>
      <c r="M308" s="85"/>
      <c r="N308" s="85"/>
      <c r="O308" s="85"/>
      <c r="P308" s="86"/>
      <c r="Q308" s="117">
        <v>26264900</v>
      </c>
      <c r="R308" s="117"/>
      <c r="S308" s="117"/>
      <c r="T308" s="117"/>
      <c r="U308" s="117"/>
      <c r="V308" s="117">
        <v>14992.380000000001</v>
      </c>
      <c r="W308" s="117"/>
      <c r="X308" s="117"/>
      <c r="Y308" s="117"/>
      <c r="Z308" s="117">
        <v>14992.380000000001</v>
      </c>
      <c r="AA308" s="117"/>
      <c r="AB308" s="117"/>
      <c r="AC308" s="117"/>
      <c r="AD308" s="117"/>
      <c r="AE308" s="117">
        <v>0</v>
      </c>
      <c r="AF308" s="117"/>
      <c r="AG308" s="117"/>
      <c r="AH308" s="117"/>
      <c r="AI308" s="117"/>
      <c r="AJ308" s="117">
        <f t="shared" si="17"/>
        <v>26249907.620000001</v>
      </c>
      <c r="AK308" s="117"/>
      <c r="AL308" s="117"/>
      <c r="AM308" s="117"/>
      <c r="AN308" s="117"/>
      <c r="AO308" s="117">
        <v>25291500</v>
      </c>
      <c r="AP308" s="117"/>
      <c r="AQ308" s="117"/>
      <c r="AR308" s="117"/>
      <c r="AS308" s="117"/>
      <c r="AT308" s="117">
        <f t="shared" si="18"/>
        <v>0</v>
      </c>
      <c r="AU308" s="117"/>
      <c r="AV308" s="117"/>
      <c r="AW308" s="117"/>
      <c r="AX308" s="117">
        <v>0</v>
      </c>
      <c r="AY308" s="117"/>
      <c r="AZ308" s="117"/>
      <c r="BA308" s="117"/>
      <c r="BB308" s="117"/>
      <c r="BC308" s="117">
        <v>0</v>
      </c>
      <c r="BD308" s="117"/>
      <c r="BE308" s="117"/>
      <c r="BF308" s="117"/>
      <c r="BG308" s="117"/>
      <c r="BH308" s="117">
        <f t="shared" si="19"/>
        <v>25291500</v>
      </c>
      <c r="BI308" s="117"/>
      <c r="BJ308" s="117"/>
      <c r="BK308" s="117"/>
      <c r="BL308" s="117"/>
    </row>
    <row r="310" spans="1:79" ht="14.25" customHeight="1">
      <c r="A310" s="34" t="s">
        <v>214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</row>
    <row r="311" spans="1:79" ht="15" customHeight="1">
      <c r="A311" s="48" t="s">
        <v>207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</row>
    <row r="312" spans="1:79" ht="42.95" customHeight="1">
      <c r="A312" s="97" t="s">
        <v>135</v>
      </c>
      <c r="B312" s="97"/>
      <c r="C312" s="97"/>
      <c r="D312" s="97"/>
      <c r="E312" s="97"/>
      <c r="F312" s="97"/>
      <c r="G312" s="55" t="s">
        <v>19</v>
      </c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 t="s">
        <v>15</v>
      </c>
      <c r="U312" s="55"/>
      <c r="V312" s="55"/>
      <c r="W312" s="55"/>
      <c r="X312" s="55"/>
      <c r="Y312" s="55"/>
      <c r="Z312" s="55" t="s">
        <v>14</v>
      </c>
      <c r="AA312" s="55"/>
      <c r="AB312" s="55"/>
      <c r="AC312" s="55"/>
      <c r="AD312" s="55"/>
      <c r="AE312" s="55" t="s">
        <v>210</v>
      </c>
      <c r="AF312" s="55"/>
      <c r="AG312" s="55"/>
      <c r="AH312" s="55"/>
      <c r="AI312" s="55"/>
      <c r="AJ312" s="55"/>
      <c r="AK312" s="55" t="s">
        <v>215</v>
      </c>
      <c r="AL312" s="55"/>
      <c r="AM312" s="55"/>
      <c r="AN312" s="55"/>
      <c r="AO312" s="55"/>
      <c r="AP312" s="55"/>
      <c r="AQ312" s="55" t="s">
        <v>228</v>
      </c>
      <c r="AR312" s="55"/>
      <c r="AS312" s="55"/>
      <c r="AT312" s="55"/>
      <c r="AU312" s="55"/>
      <c r="AV312" s="55"/>
      <c r="AW312" s="55" t="s">
        <v>18</v>
      </c>
      <c r="AX312" s="55"/>
      <c r="AY312" s="55"/>
      <c r="AZ312" s="55"/>
      <c r="BA312" s="55"/>
      <c r="BB312" s="55"/>
      <c r="BC312" s="55"/>
      <c r="BD312" s="55"/>
      <c r="BE312" s="55" t="s">
        <v>156</v>
      </c>
      <c r="BF312" s="55"/>
      <c r="BG312" s="55"/>
      <c r="BH312" s="55"/>
      <c r="BI312" s="55"/>
      <c r="BJ312" s="55"/>
      <c r="BK312" s="55"/>
      <c r="BL312" s="55"/>
    </row>
    <row r="313" spans="1:79" ht="21.75" customHeight="1">
      <c r="A313" s="97"/>
      <c r="B313" s="97"/>
      <c r="C313" s="97"/>
      <c r="D313" s="97"/>
      <c r="E313" s="97"/>
      <c r="F313" s="97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</row>
    <row r="314" spans="1:79" ht="15" customHeight="1">
      <c r="A314" s="55">
        <v>1</v>
      </c>
      <c r="B314" s="55"/>
      <c r="C314" s="55"/>
      <c r="D314" s="55"/>
      <c r="E314" s="55"/>
      <c r="F314" s="55"/>
      <c r="G314" s="55">
        <v>2</v>
      </c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>
        <v>3</v>
      </c>
      <c r="U314" s="55"/>
      <c r="V314" s="55"/>
      <c r="W314" s="55"/>
      <c r="X314" s="55"/>
      <c r="Y314" s="55"/>
      <c r="Z314" s="55">
        <v>4</v>
      </c>
      <c r="AA314" s="55"/>
      <c r="AB314" s="55"/>
      <c r="AC314" s="55"/>
      <c r="AD314" s="55"/>
      <c r="AE314" s="55">
        <v>5</v>
      </c>
      <c r="AF314" s="55"/>
      <c r="AG314" s="55"/>
      <c r="AH314" s="55"/>
      <c r="AI314" s="55"/>
      <c r="AJ314" s="55"/>
      <c r="AK314" s="55">
        <v>6</v>
      </c>
      <c r="AL314" s="55"/>
      <c r="AM314" s="55"/>
      <c r="AN314" s="55"/>
      <c r="AO314" s="55"/>
      <c r="AP314" s="55"/>
      <c r="AQ314" s="55">
        <v>7</v>
      </c>
      <c r="AR314" s="55"/>
      <c r="AS314" s="55"/>
      <c r="AT314" s="55"/>
      <c r="AU314" s="55"/>
      <c r="AV314" s="55"/>
      <c r="AW314" s="79">
        <v>8</v>
      </c>
      <c r="AX314" s="79"/>
      <c r="AY314" s="79"/>
      <c r="AZ314" s="79"/>
      <c r="BA314" s="79"/>
      <c r="BB314" s="79"/>
      <c r="BC314" s="79"/>
      <c r="BD314" s="79"/>
      <c r="BE314" s="79">
        <v>9</v>
      </c>
      <c r="BF314" s="79"/>
      <c r="BG314" s="79"/>
      <c r="BH314" s="79"/>
      <c r="BI314" s="79"/>
      <c r="BJ314" s="79"/>
      <c r="BK314" s="79"/>
      <c r="BL314" s="79"/>
    </row>
    <row r="315" spans="1:79" s="1" customFormat="1" ht="18.75" hidden="1" customHeight="1">
      <c r="A315" s="79" t="s">
        <v>64</v>
      </c>
      <c r="B315" s="79"/>
      <c r="C315" s="79"/>
      <c r="D315" s="79"/>
      <c r="E315" s="79"/>
      <c r="F315" s="79"/>
      <c r="G315" s="121" t="s">
        <v>57</v>
      </c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08" t="s">
        <v>80</v>
      </c>
      <c r="U315" s="108"/>
      <c r="V315" s="108"/>
      <c r="W315" s="108"/>
      <c r="X315" s="108"/>
      <c r="Y315" s="108"/>
      <c r="Z315" s="108" t="s">
        <v>81</v>
      </c>
      <c r="AA315" s="108"/>
      <c r="AB315" s="108"/>
      <c r="AC315" s="108"/>
      <c r="AD315" s="108"/>
      <c r="AE315" s="108" t="s">
        <v>82</v>
      </c>
      <c r="AF315" s="108"/>
      <c r="AG315" s="108"/>
      <c r="AH315" s="108"/>
      <c r="AI315" s="108"/>
      <c r="AJ315" s="108"/>
      <c r="AK315" s="108" t="s">
        <v>83</v>
      </c>
      <c r="AL315" s="108"/>
      <c r="AM315" s="108"/>
      <c r="AN315" s="108"/>
      <c r="AO315" s="108"/>
      <c r="AP315" s="108"/>
      <c r="AQ315" s="108" t="s">
        <v>84</v>
      </c>
      <c r="AR315" s="108"/>
      <c r="AS315" s="108"/>
      <c r="AT315" s="108"/>
      <c r="AU315" s="108"/>
      <c r="AV315" s="108"/>
      <c r="AW315" s="121" t="s">
        <v>87</v>
      </c>
      <c r="AX315" s="121"/>
      <c r="AY315" s="121"/>
      <c r="AZ315" s="121"/>
      <c r="BA315" s="121"/>
      <c r="BB315" s="121"/>
      <c r="BC315" s="121"/>
      <c r="BD315" s="121"/>
      <c r="BE315" s="121" t="s">
        <v>88</v>
      </c>
      <c r="BF315" s="121"/>
      <c r="BG315" s="121"/>
      <c r="BH315" s="121"/>
      <c r="BI315" s="121"/>
      <c r="BJ315" s="121"/>
      <c r="BK315" s="121"/>
      <c r="BL315" s="121"/>
      <c r="CA315" s="1" t="s">
        <v>54</v>
      </c>
    </row>
    <row r="316" spans="1:79" s="25" customFormat="1" ht="12.75" customHeight="1">
      <c r="A316" s="102">
        <v>2111</v>
      </c>
      <c r="B316" s="102"/>
      <c r="C316" s="102"/>
      <c r="D316" s="102"/>
      <c r="E316" s="102"/>
      <c r="F316" s="102"/>
      <c r="G316" s="62" t="s">
        <v>254</v>
      </c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4"/>
      <c r="T316" s="118">
        <v>15393000</v>
      </c>
      <c r="U316" s="118"/>
      <c r="V316" s="118"/>
      <c r="W316" s="118"/>
      <c r="X316" s="118"/>
      <c r="Y316" s="118"/>
      <c r="Z316" s="118">
        <v>15393000</v>
      </c>
      <c r="AA316" s="118"/>
      <c r="AB316" s="118"/>
      <c r="AC316" s="118"/>
      <c r="AD316" s="118"/>
      <c r="AE316" s="118">
        <v>0</v>
      </c>
      <c r="AF316" s="118"/>
      <c r="AG316" s="118"/>
      <c r="AH316" s="118"/>
      <c r="AI316" s="118"/>
      <c r="AJ316" s="118"/>
      <c r="AK316" s="118">
        <v>0</v>
      </c>
      <c r="AL316" s="118"/>
      <c r="AM316" s="118"/>
      <c r="AN316" s="118"/>
      <c r="AO316" s="118"/>
      <c r="AP316" s="118"/>
      <c r="AQ316" s="118">
        <v>0</v>
      </c>
      <c r="AR316" s="118"/>
      <c r="AS316" s="118"/>
      <c r="AT316" s="118"/>
      <c r="AU316" s="118"/>
      <c r="AV316" s="118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CA316" s="25" t="s">
        <v>55</v>
      </c>
    </row>
    <row r="317" spans="1:79" s="25" customFormat="1" ht="12.75" customHeight="1">
      <c r="A317" s="102">
        <v>2120</v>
      </c>
      <c r="B317" s="102"/>
      <c r="C317" s="102"/>
      <c r="D317" s="102"/>
      <c r="E317" s="102"/>
      <c r="F317" s="102"/>
      <c r="G317" s="62" t="s">
        <v>255</v>
      </c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4"/>
      <c r="T317" s="118">
        <v>3305100</v>
      </c>
      <c r="U317" s="118"/>
      <c r="V317" s="118"/>
      <c r="W317" s="118"/>
      <c r="X317" s="118"/>
      <c r="Y317" s="118"/>
      <c r="Z317" s="118">
        <v>3305100</v>
      </c>
      <c r="AA317" s="118"/>
      <c r="AB317" s="118"/>
      <c r="AC317" s="118"/>
      <c r="AD317" s="118"/>
      <c r="AE317" s="118">
        <v>0</v>
      </c>
      <c r="AF317" s="118"/>
      <c r="AG317" s="118"/>
      <c r="AH317" s="118"/>
      <c r="AI317" s="118"/>
      <c r="AJ317" s="118"/>
      <c r="AK317" s="118">
        <v>0</v>
      </c>
      <c r="AL317" s="118"/>
      <c r="AM317" s="118"/>
      <c r="AN317" s="118"/>
      <c r="AO317" s="118"/>
      <c r="AP317" s="118"/>
      <c r="AQ317" s="118">
        <v>0</v>
      </c>
      <c r="AR317" s="118"/>
      <c r="AS317" s="118"/>
      <c r="AT317" s="118"/>
      <c r="AU317" s="118"/>
      <c r="AV317" s="118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</row>
    <row r="318" spans="1:79" s="25" customFormat="1" ht="25.5" customHeight="1">
      <c r="A318" s="102">
        <v>2210</v>
      </c>
      <c r="B318" s="102"/>
      <c r="C318" s="102"/>
      <c r="D318" s="102"/>
      <c r="E318" s="102"/>
      <c r="F318" s="102"/>
      <c r="G318" s="62" t="s">
        <v>256</v>
      </c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4"/>
      <c r="T318" s="118">
        <v>180200</v>
      </c>
      <c r="U318" s="118"/>
      <c r="V318" s="118"/>
      <c r="W318" s="118"/>
      <c r="X318" s="118"/>
      <c r="Y318" s="118"/>
      <c r="Z318" s="118">
        <v>175480</v>
      </c>
      <c r="AA318" s="118"/>
      <c r="AB318" s="118"/>
      <c r="AC318" s="118"/>
      <c r="AD318" s="118"/>
      <c r="AE318" s="118">
        <v>0</v>
      </c>
      <c r="AF318" s="118"/>
      <c r="AG318" s="118"/>
      <c r="AH318" s="118"/>
      <c r="AI318" s="118"/>
      <c r="AJ318" s="118"/>
      <c r="AK318" s="118">
        <v>0</v>
      </c>
      <c r="AL318" s="118"/>
      <c r="AM318" s="118"/>
      <c r="AN318" s="118"/>
      <c r="AO318" s="118"/>
      <c r="AP318" s="118"/>
      <c r="AQ318" s="118">
        <v>0</v>
      </c>
      <c r="AR318" s="118"/>
      <c r="AS318" s="118"/>
      <c r="AT318" s="118"/>
      <c r="AU318" s="118"/>
      <c r="AV318" s="118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</row>
    <row r="319" spans="1:79" s="25" customFormat="1" ht="25.5" customHeight="1">
      <c r="A319" s="102">
        <v>2220</v>
      </c>
      <c r="B319" s="102"/>
      <c r="C319" s="102"/>
      <c r="D319" s="102"/>
      <c r="E319" s="102"/>
      <c r="F319" s="102"/>
      <c r="G319" s="62" t="s">
        <v>257</v>
      </c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4"/>
      <c r="T319" s="118">
        <v>400000</v>
      </c>
      <c r="U319" s="118"/>
      <c r="V319" s="118"/>
      <c r="W319" s="118"/>
      <c r="X319" s="118"/>
      <c r="Y319" s="118"/>
      <c r="Z319" s="118">
        <v>400000</v>
      </c>
      <c r="AA319" s="118"/>
      <c r="AB319" s="118"/>
      <c r="AC319" s="118"/>
      <c r="AD319" s="118"/>
      <c r="AE319" s="118">
        <v>0</v>
      </c>
      <c r="AF319" s="118"/>
      <c r="AG319" s="118"/>
      <c r="AH319" s="118"/>
      <c r="AI319" s="118"/>
      <c r="AJ319" s="118"/>
      <c r="AK319" s="118">
        <v>0</v>
      </c>
      <c r="AL319" s="118"/>
      <c r="AM319" s="118"/>
      <c r="AN319" s="118"/>
      <c r="AO319" s="118"/>
      <c r="AP319" s="118"/>
      <c r="AQ319" s="118">
        <v>0</v>
      </c>
      <c r="AR319" s="118"/>
      <c r="AS319" s="118"/>
      <c r="AT319" s="118"/>
      <c r="AU319" s="118"/>
      <c r="AV319" s="118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</row>
    <row r="320" spans="1:79" s="25" customFormat="1" ht="12.75" customHeight="1">
      <c r="A320" s="102">
        <v>2230</v>
      </c>
      <c r="B320" s="102"/>
      <c r="C320" s="102"/>
      <c r="D320" s="102"/>
      <c r="E320" s="102"/>
      <c r="F320" s="102"/>
      <c r="G320" s="62" t="s">
        <v>258</v>
      </c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4"/>
      <c r="T320" s="118">
        <v>1058540</v>
      </c>
      <c r="U320" s="118"/>
      <c r="V320" s="118"/>
      <c r="W320" s="118"/>
      <c r="X320" s="118"/>
      <c r="Y320" s="118"/>
      <c r="Z320" s="118">
        <v>1058540</v>
      </c>
      <c r="AA320" s="118"/>
      <c r="AB320" s="118"/>
      <c r="AC320" s="118"/>
      <c r="AD320" s="118"/>
      <c r="AE320" s="118">
        <v>0</v>
      </c>
      <c r="AF320" s="118"/>
      <c r="AG320" s="118"/>
      <c r="AH320" s="118"/>
      <c r="AI320" s="118"/>
      <c r="AJ320" s="118"/>
      <c r="AK320" s="118">
        <v>0</v>
      </c>
      <c r="AL320" s="118"/>
      <c r="AM320" s="118"/>
      <c r="AN320" s="118"/>
      <c r="AO320" s="118"/>
      <c r="AP320" s="118"/>
      <c r="AQ320" s="118">
        <v>0</v>
      </c>
      <c r="AR320" s="118"/>
      <c r="AS320" s="118"/>
      <c r="AT320" s="118"/>
      <c r="AU320" s="118"/>
      <c r="AV320" s="118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</row>
    <row r="321" spans="1:64" s="25" customFormat="1" ht="12.75" customHeight="1">
      <c r="A321" s="102">
        <v>2240</v>
      </c>
      <c r="B321" s="102"/>
      <c r="C321" s="102"/>
      <c r="D321" s="102"/>
      <c r="E321" s="102"/>
      <c r="F321" s="102"/>
      <c r="G321" s="62" t="s">
        <v>259</v>
      </c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4"/>
      <c r="T321" s="118">
        <v>307500</v>
      </c>
      <c r="U321" s="118"/>
      <c r="V321" s="118"/>
      <c r="W321" s="118"/>
      <c r="X321" s="118"/>
      <c r="Y321" s="118"/>
      <c r="Z321" s="118">
        <v>302115</v>
      </c>
      <c r="AA321" s="118"/>
      <c r="AB321" s="118"/>
      <c r="AC321" s="118"/>
      <c r="AD321" s="118"/>
      <c r="AE321" s="118">
        <v>0</v>
      </c>
      <c r="AF321" s="118"/>
      <c r="AG321" s="118"/>
      <c r="AH321" s="118"/>
      <c r="AI321" s="118"/>
      <c r="AJ321" s="118"/>
      <c r="AK321" s="118">
        <v>0</v>
      </c>
      <c r="AL321" s="118"/>
      <c r="AM321" s="118"/>
      <c r="AN321" s="118"/>
      <c r="AO321" s="118"/>
      <c r="AP321" s="118"/>
      <c r="AQ321" s="118">
        <v>0</v>
      </c>
      <c r="AR321" s="118"/>
      <c r="AS321" s="118"/>
      <c r="AT321" s="118"/>
      <c r="AU321" s="118"/>
      <c r="AV321" s="118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</row>
    <row r="322" spans="1:64" s="25" customFormat="1" ht="12.75" customHeight="1">
      <c r="A322" s="102">
        <v>2250</v>
      </c>
      <c r="B322" s="102"/>
      <c r="C322" s="102"/>
      <c r="D322" s="102"/>
      <c r="E322" s="102"/>
      <c r="F322" s="102"/>
      <c r="G322" s="62" t="s">
        <v>260</v>
      </c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4"/>
      <c r="T322" s="118">
        <v>37500</v>
      </c>
      <c r="U322" s="118"/>
      <c r="V322" s="118"/>
      <c r="W322" s="118"/>
      <c r="X322" s="118"/>
      <c r="Y322" s="118"/>
      <c r="Z322" s="118">
        <v>37497.72</v>
      </c>
      <c r="AA322" s="118"/>
      <c r="AB322" s="118"/>
      <c r="AC322" s="118"/>
      <c r="AD322" s="118"/>
      <c r="AE322" s="118">
        <v>0</v>
      </c>
      <c r="AF322" s="118"/>
      <c r="AG322" s="118"/>
      <c r="AH322" s="118"/>
      <c r="AI322" s="118"/>
      <c r="AJ322" s="118"/>
      <c r="AK322" s="118">
        <v>0</v>
      </c>
      <c r="AL322" s="118"/>
      <c r="AM322" s="118"/>
      <c r="AN322" s="118"/>
      <c r="AO322" s="118"/>
      <c r="AP322" s="118"/>
      <c r="AQ322" s="118">
        <v>0</v>
      </c>
      <c r="AR322" s="118"/>
      <c r="AS322" s="118"/>
      <c r="AT322" s="118"/>
      <c r="AU322" s="118"/>
      <c r="AV322" s="118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</row>
    <row r="323" spans="1:64" s="25" customFormat="1" ht="12.75" customHeight="1">
      <c r="A323" s="102">
        <v>2271</v>
      </c>
      <c r="B323" s="102"/>
      <c r="C323" s="102"/>
      <c r="D323" s="102"/>
      <c r="E323" s="102"/>
      <c r="F323" s="102"/>
      <c r="G323" s="62" t="s">
        <v>261</v>
      </c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4"/>
      <c r="T323" s="118">
        <v>2761890</v>
      </c>
      <c r="U323" s="118"/>
      <c r="V323" s="118"/>
      <c r="W323" s="118"/>
      <c r="X323" s="118"/>
      <c r="Y323" s="118"/>
      <c r="Z323" s="118">
        <v>2759952.7</v>
      </c>
      <c r="AA323" s="118"/>
      <c r="AB323" s="118"/>
      <c r="AC323" s="118"/>
      <c r="AD323" s="118"/>
      <c r="AE323" s="118">
        <v>0</v>
      </c>
      <c r="AF323" s="118"/>
      <c r="AG323" s="118"/>
      <c r="AH323" s="118"/>
      <c r="AI323" s="118"/>
      <c r="AJ323" s="118"/>
      <c r="AK323" s="118">
        <v>0</v>
      </c>
      <c r="AL323" s="118"/>
      <c r="AM323" s="118"/>
      <c r="AN323" s="118"/>
      <c r="AO323" s="118"/>
      <c r="AP323" s="118"/>
      <c r="AQ323" s="118">
        <v>0</v>
      </c>
      <c r="AR323" s="118"/>
      <c r="AS323" s="118"/>
      <c r="AT323" s="118"/>
      <c r="AU323" s="118"/>
      <c r="AV323" s="118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</row>
    <row r="324" spans="1:64" s="25" customFormat="1" ht="25.5" customHeight="1">
      <c r="A324" s="102">
        <v>2272</v>
      </c>
      <c r="B324" s="102"/>
      <c r="C324" s="102"/>
      <c r="D324" s="102"/>
      <c r="E324" s="102"/>
      <c r="F324" s="102"/>
      <c r="G324" s="62" t="s">
        <v>262</v>
      </c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4"/>
      <c r="T324" s="118">
        <v>222300</v>
      </c>
      <c r="U324" s="118"/>
      <c r="V324" s="118"/>
      <c r="W324" s="118"/>
      <c r="X324" s="118"/>
      <c r="Y324" s="118"/>
      <c r="Z324" s="118">
        <v>222253.59</v>
      </c>
      <c r="AA324" s="118"/>
      <c r="AB324" s="118"/>
      <c r="AC324" s="118"/>
      <c r="AD324" s="118"/>
      <c r="AE324" s="118">
        <v>0</v>
      </c>
      <c r="AF324" s="118"/>
      <c r="AG324" s="118"/>
      <c r="AH324" s="118"/>
      <c r="AI324" s="118"/>
      <c r="AJ324" s="118"/>
      <c r="AK324" s="118">
        <v>0</v>
      </c>
      <c r="AL324" s="118"/>
      <c r="AM324" s="118"/>
      <c r="AN324" s="118"/>
      <c r="AO324" s="118"/>
      <c r="AP324" s="118"/>
      <c r="AQ324" s="118">
        <v>0</v>
      </c>
      <c r="AR324" s="118"/>
      <c r="AS324" s="118"/>
      <c r="AT324" s="118"/>
      <c r="AU324" s="118"/>
      <c r="AV324" s="118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</row>
    <row r="325" spans="1:64" s="25" customFormat="1" ht="12.75" customHeight="1">
      <c r="A325" s="102">
        <v>2273</v>
      </c>
      <c r="B325" s="102"/>
      <c r="C325" s="102"/>
      <c r="D325" s="102"/>
      <c r="E325" s="102"/>
      <c r="F325" s="102"/>
      <c r="G325" s="62" t="s">
        <v>263</v>
      </c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4"/>
      <c r="T325" s="118">
        <v>460112</v>
      </c>
      <c r="U325" s="118"/>
      <c r="V325" s="118"/>
      <c r="W325" s="118"/>
      <c r="X325" s="118"/>
      <c r="Y325" s="118"/>
      <c r="Z325" s="118">
        <v>460077.59</v>
      </c>
      <c r="AA325" s="118"/>
      <c r="AB325" s="118"/>
      <c r="AC325" s="118"/>
      <c r="AD325" s="118"/>
      <c r="AE325" s="118">
        <v>0</v>
      </c>
      <c r="AF325" s="118"/>
      <c r="AG325" s="118"/>
      <c r="AH325" s="118"/>
      <c r="AI325" s="118"/>
      <c r="AJ325" s="118"/>
      <c r="AK325" s="118">
        <v>0</v>
      </c>
      <c r="AL325" s="118"/>
      <c r="AM325" s="118"/>
      <c r="AN325" s="118"/>
      <c r="AO325" s="118"/>
      <c r="AP325" s="118"/>
      <c r="AQ325" s="118">
        <v>0</v>
      </c>
      <c r="AR325" s="118"/>
      <c r="AS325" s="118"/>
      <c r="AT325" s="118"/>
      <c r="AU325" s="118"/>
      <c r="AV325" s="118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</row>
    <row r="326" spans="1:64" s="25" customFormat="1" ht="25.5" customHeight="1">
      <c r="A326" s="102">
        <v>2275</v>
      </c>
      <c r="B326" s="102"/>
      <c r="C326" s="102"/>
      <c r="D326" s="102"/>
      <c r="E326" s="102"/>
      <c r="F326" s="102"/>
      <c r="G326" s="62" t="s">
        <v>264</v>
      </c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4"/>
      <c r="T326" s="118">
        <v>111000</v>
      </c>
      <c r="U326" s="118"/>
      <c r="V326" s="118"/>
      <c r="W326" s="118"/>
      <c r="X326" s="118"/>
      <c r="Y326" s="118"/>
      <c r="Z326" s="118">
        <v>110990.49</v>
      </c>
      <c r="AA326" s="118"/>
      <c r="AB326" s="118"/>
      <c r="AC326" s="118"/>
      <c r="AD326" s="118"/>
      <c r="AE326" s="118">
        <v>0</v>
      </c>
      <c r="AF326" s="118"/>
      <c r="AG326" s="118"/>
      <c r="AH326" s="118"/>
      <c r="AI326" s="118"/>
      <c r="AJ326" s="118"/>
      <c r="AK326" s="118">
        <v>0</v>
      </c>
      <c r="AL326" s="118"/>
      <c r="AM326" s="118"/>
      <c r="AN326" s="118"/>
      <c r="AO326" s="118"/>
      <c r="AP326" s="118"/>
      <c r="AQ326" s="118">
        <v>0</v>
      </c>
      <c r="AR326" s="118"/>
      <c r="AS326" s="118"/>
      <c r="AT326" s="118"/>
      <c r="AU326" s="118"/>
      <c r="AV326" s="118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</row>
    <row r="327" spans="1:64" s="25" customFormat="1" ht="38.25" customHeight="1">
      <c r="A327" s="102">
        <v>2282</v>
      </c>
      <c r="B327" s="102"/>
      <c r="C327" s="102"/>
      <c r="D327" s="102"/>
      <c r="E327" s="102"/>
      <c r="F327" s="102"/>
      <c r="G327" s="62" t="s">
        <v>265</v>
      </c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4"/>
      <c r="T327" s="118">
        <v>13754</v>
      </c>
      <c r="U327" s="118"/>
      <c r="V327" s="118"/>
      <c r="W327" s="118"/>
      <c r="X327" s="118"/>
      <c r="Y327" s="118"/>
      <c r="Z327" s="118">
        <v>8866.36</v>
      </c>
      <c r="AA327" s="118"/>
      <c r="AB327" s="118"/>
      <c r="AC327" s="118"/>
      <c r="AD327" s="118"/>
      <c r="AE327" s="118">
        <v>0</v>
      </c>
      <c r="AF327" s="118"/>
      <c r="AG327" s="118"/>
      <c r="AH327" s="118"/>
      <c r="AI327" s="118"/>
      <c r="AJ327" s="118"/>
      <c r="AK327" s="118">
        <v>0</v>
      </c>
      <c r="AL327" s="118"/>
      <c r="AM327" s="118"/>
      <c r="AN327" s="118"/>
      <c r="AO327" s="118"/>
      <c r="AP327" s="118"/>
      <c r="AQ327" s="118">
        <v>0</v>
      </c>
      <c r="AR327" s="118"/>
      <c r="AS327" s="118"/>
      <c r="AT327" s="118"/>
      <c r="AU327" s="118"/>
      <c r="AV327" s="118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</row>
    <row r="328" spans="1:64" s="25" customFormat="1" ht="12.75" customHeight="1">
      <c r="A328" s="102">
        <v>2710</v>
      </c>
      <c r="B328" s="102"/>
      <c r="C328" s="102"/>
      <c r="D328" s="102"/>
      <c r="E328" s="102"/>
      <c r="F328" s="102"/>
      <c r="G328" s="62" t="s">
        <v>266</v>
      </c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4"/>
      <c r="T328" s="118">
        <v>373500</v>
      </c>
      <c r="U328" s="118"/>
      <c r="V328" s="118"/>
      <c r="W328" s="118"/>
      <c r="X328" s="118"/>
      <c r="Y328" s="118"/>
      <c r="Z328" s="118">
        <v>373500</v>
      </c>
      <c r="AA328" s="118"/>
      <c r="AB328" s="118"/>
      <c r="AC328" s="118"/>
      <c r="AD328" s="118"/>
      <c r="AE328" s="118">
        <v>0</v>
      </c>
      <c r="AF328" s="118"/>
      <c r="AG328" s="118"/>
      <c r="AH328" s="118"/>
      <c r="AI328" s="118"/>
      <c r="AJ328" s="118"/>
      <c r="AK328" s="118">
        <v>0</v>
      </c>
      <c r="AL328" s="118"/>
      <c r="AM328" s="118"/>
      <c r="AN328" s="118"/>
      <c r="AO328" s="118"/>
      <c r="AP328" s="118"/>
      <c r="AQ328" s="118">
        <v>0</v>
      </c>
      <c r="AR328" s="118"/>
      <c r="AS328" s="118"/>
      <c r="AT328" s="118"/>
      <c r="AU328" s="118"/>
      <c r="AV328" s="118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</row>
    <row r="329" spans="1:64" s="25" customFormat="1" ht="12.75" customHeight="1">
      <c r="A329" s="102">
        <v>2800</v>
      </c>
      <c r="B329" s="102"/>
      <c r="C329" s="102"/>
      <c r="D329" s="102"/>
      <c r="E329" s="102"/>
      <c r="F329" s="102"/>
      <c r="G329" s="62" t="s">
        <v>267</v>
      </c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4"/>
      <c r="T329" s="118">
        <v>4</v>
      </c>
      <c r="U329" s="118"/>
      <c r="V329" s="118"/>
      <c r="W329" s="118"/>
      <c r="X329" s="118"/>
      <c r="Y329" s="118"/>
      <c r="Z329" s="118">
        <v>3.43</v>
      </c>
      <c r="AA329" s="118"/>
      <c r="AB329" s="118"/>
      <c r="AC329" s="118"/>
      <c r="AD329" s="118"/>
      <c r="AE329" s="118">
        <v>0</v>
      </c>
      <c r="AF329" s="118"/>
      <c r="AG329" s="118"/>
      <c r="AH329" s="118"/>
      <c r="AI329" s="118"/>
      <c r="AJ329" s="118"/>
      <c r="AK329" s="118">
        <v>0</v>
      </c>
      <c r="AL329" s="118"/>
      <c r="AM329" s="118"/>
      <c r="AN329" s="118"/>
      <c r="AO329" s="118"/>
      <c r="AP329" s="118"/>
      <c r="AQ329" s="118">
        <v>0</v>
      </c>
      <c r="AR329" s="118"/>
      <c r="AS329" s="118"/>
      <c r="AT329" s="118"/>
      <c r="AU329" s="118"/>
      <c r="AV329" s="118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</row>
    <row r="330" spans="1:64" s="6" customFormat="1" ht="12.75" customHeight="1">
      <c r="A330" s="103"/>
      <c r="B330" s="103"/>
      <c r="C330" s="103"/>
      <c r="D330" s="103"/>
      <c r="E330" s="103"/>
      <c r="F330" s="103"/>
      <c r="G330" s="84" t="s">
        <v>147</v>
      </c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6"/>
      <c r="T330" s="117">
        <v>24624400</v>
      </c>
      <c r="U330" s="117"/>
      <c r="V330" s="117"/>
      <c r="W330" s="117"/>
      <c r="X330" s="117"/>
      <c r="Y330" s="117"/>
      <c r="Z330" s="117">
        <v>24607376.879999995</v>
      </c>
      <c r="AA330" s="117"/>
      <c r="AB330" s="117"/>
      <c r="AC330" s="117"/>
      <c r="AD330" s="117"/>
      <c r="AE330" s="117">
        <v>0</v>
      </c>
      <c r="AF330" s="117"/>
      <c r="AG330" s="117"/>
      <c r="AH330" s="117"/>
      <c r="AI330" s="117"/>
      <c r="AJ330" s="117"/>
      <c r="AK330" s="117">
        <v>0</v>
      </c>
      <c r="AL330" s="117"/>
      <c r="AM330" s="117"/>
      <c r="AN330" s="117"/>
      <c r="AO330" s="117"/>
      <c r="AP330" s="117"/>
      <c r="AQ330" s="117">
        <v>0</v>
      </c>
      <c r="AR330" s="117"/>
      <c r="AS330" s="117"/>
      <c r="AT330" s="117"/>
      <c r="AU330" s="117"/>
      <c r="AV330" s="117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</row>
    <row r="332" spans="1:64" ht="14.25" customHeight="1">
      <c r="A332" s="34" t="s">
        <v>216</v>
      </c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</row>
    <row r="333" spans="1:64" ht="27.75" customHeight="1">
      <c r="A333" s="35" t="s">
        <v>316</v>
      </c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</row>
    <row r="334" spans="1:64" ht="15" hidden="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idden="1"/>
    <row r="336" spans="1:64" ht="14.25">
      <c r="A336" s="34" t="s">
        <v>243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</row>
    <row r="337" spans="1:64" ht="14.25">
      <c r="A337" s="34" t="s">
        <v>217</v>
      </c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</row>
    <row r="338" spans="1:64" ht="38.25" customHeight="1">
      <c r="A338" s="35" t="s">
        <v>318</v>
      </c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</row>
    <row r="339" spans="1:64" ht="15" hidden="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idden="1"/>
    <row r="341" spans="1:64" hidden="1"/>
    <row r="342" spans="1:64" s="151" customFormat="1" ht="27" customHeight="1">
      <c r="A342" s="145" t="s">
        <v>549</v>
      </c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7"/>
      <c r="AC342" s="147"/>
      <c r="AD342" s="147"/>
      <c r="AE342" s="147"/>
      <c r="AF342" s="147"/>
      <c r="AG342" s="147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7"/>
      <c r="AR342" s="147"/>
      <c r="AS342" s="147"/>
      <c r="AT342" s="147"/>
      <c r="AU342" s="149" t="s">
        <v>550</v>
      </c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</row>
    <row r="343" spans="1:64" ht="11.25" customHeight="1">
      <c r="AB343" s="23"/>
      <c r="AC343" s="23"/>
      <c r="AD343" s="23"/>
      <c r="AE343" s="23"/>
      <c r="AF343" s="23"/>
      <c r="AG343" s="23"/>
      <c r="AH343" s="133" t="s">
        <v>1</v>
      </c>
      <c r="AI343" s="133"/>
      <c r="AJ343" s="133"/>
      <c r="AK343" s="133"/>
      <c r="AL343" s="133"/>
      <c r="AM343" s="133"/>
      <c r="AN343" s="133"/>
      <c r="AO343" s="133"/>
      <c r="AP343" s="133"/>
      <c r="AQ343" s="23"/>
      <c r="AR343" s="23"/>
      <c r="AS343" s="23"/>
      <c r="AT343" s="23"/>
      <c r="AU343" s="133" t="s">
        <v>160</v>
      </c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</row>
    <row r="344" spans="1:64" ht="11.25" customHeight="1">
      <c r="AB344" s="23"/>
      <c r="AC344" s="23"/>
      <c r="AD344" s="23"/>
      <c r="AE344" s="23"/>
      <c r="AF344" s="23"/>
      <c r="AG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3"/>
      <c r="AR344" s="23"/>
      <c r="AS344" s="23"/>
      <c r="AT344" s="23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</row>
    <row r="345" spans="1:64" ht="18" customHeight="1">
      <c r="A345" s="141" t="s">
        <v>551</v>
      </c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23"/>
      <c r="AC345" s="23"/>
      <c r="AD345" s="23"/>
      <c r="AE345" s="23"/>
      <c r="AF345" s="23"/>
      <c r="AG345" s="23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23"/>
      <c r="AR345" s="23"/>
      <c r="AS345" s="23"/>
      <c r="AT345" s="23"/>
      <c r="AU345" s="142" t="s">
        <v>552</v>
      </c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</row>
    <row r="346" spans="1:64" ht="15" customHeight="1">
      <c r="AB346" s="23"/>
      <c r="AC346" s="23"/>
      <c r="AD346" s="23"/>
      <c r="AE346" s="23"/>
      <c r="AF346" s="23"/>
      <c r="AG346" s="23"/>
      <c r="AH346" s="133" t="s">
        <v>1</v>
      </c>
      <c r="AI346" s="133"/>
      <c r="AJ346" s="133"/>
      <c r="AK346" s="133"/>
      <c r="AL346" s="133"/>
      <c r="AM346" s="133"/>
      <c r="AN346" s="133"/>
      <c r="AO346" s="133"/>
      <c r="AP346" s="133"/>
      <c r="AQ346" s="23"/>
      <c r="AR346" s="23"/>
      <c r="AS346" s="23"/>
      <c r="AT346" s="23"/>
      <c r="AU346" s="133" t="s">
        <v>160</v>
      </c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</row>
  </sheetData>
  <mergeCells count="2707">
    <mergeCell ref="BE330:BL330"/>
    <mergeCell ref="AW329:BD329"/>
    <mergeCell ref="BE329:BL329"/>
    <mergeCell ref="A330:F330"/>
    <mergeCell ref="G330:S330"/>
    <mergeCell ref="T330:Y330"/>
    <mergeCell ref="Z330:AD330"/>
    <mergeCell ref="AE330:AJ330"/>
    <mergeCell ref="AK330:AP330"/>
    <mergeCell ref="AQ330:AV330"/>
    <mergeCell ref="AW330:BD330"/>
    <mergeCell ref="AQ328:AV328"/>
    <mergeCell ref="AW328:BD328"/>
    <mergeCell ref="BE328:BL328"/>
    <mergeCell ref="A329:F329"/>
    <mergeCell ref="G329:S329"/>
    <mergeCell ref="T329:Y329"/>
    <mergeCell ref="Z329:AD329"/>
    <mergeCell ref="AE329:AJ329"/>
    <mergeCell ref="AK329:AP329"/>
    <mergeCell ref="AQ329:AV329"/>
    <mergeCell ref="A328:F328"/>
    <mergeCell ref="G328:S328"/>
    <mergeCell ref="T328:Y328"/>
    <mergeCell ref="Z328:AD328"/>
    <mergeCell ref="AE328:AJ328"/>
    <mergeCell ref="AK328:AP328"/>
    <mergeCell ref="BE326:BL326"/>
    <mergeCell ref="A327:F327"/>
    <mergeCell ref="G327:S327"/>
    <mergeCell ref="T327:Y327"/>
    <mergeCell ref="Z327:AD327"/>
    <mergeCell ref="AE327:AJ327"/>
    <mergeCell ref="AK327:AP327"/>
    <mergeCell ref="AQ327:AV327"/>
    <mergeCell ref="AW327:BD327"/>
    <mergeCell ref="BE327:BL327"/>
    <mergeCell ref="AW325:BD325"/>
    <mergeCell ref="BE325:BL325"/>
    <mergeCell ref="A326:F326"/>
    <mergeCell ref="G326:S326"/>
    <mergeCell ref="T326:Y326"/>
    <mergeCell ref="Z326:AD326"/>
    <mergeCell ref="AE326:AJ326"/>
    <mergeCell ref="AK326:AP326"/>
    <mergeCell ref="AQ326:AV326"/>
    <mergeCell ref="AW326:BD326"/>
    <mergeCell ref="AQ324:AV324"/>
    <mergeCell ref="AW324:BD324"/>
    <mergeCell ref="BE324:BL324"/>
    <mergeCell ref="A325:F325"/>
    <mergeCell ref="G325:S325"/>
    <mergeCell ref="T325:Y325"/>
    <mergeCell ref="Z325:AD325"/>
    <mergeCell ref="AE325:AJ325"/>
    <mergeCell ref="AK325:AP325"/>
    <mergeCell ref="AQ325:AV325"/>
    <mergeCell ref="A324:F324"/>
    <mergeCell ref="G324:S324"/>
    <mergeCell ref="T324:Y324"/>
    <mergeCell ref="Z324:AD324"/>
    <mergeCell ref="AE324:AJ324"/>
    <mergeCell ref="AK324:AP324"/>
    <mergeCell ref="BE322:BL322"/>
    <mergeCell ref="A323:F323"/>
    <mergeCell ref="G323:S323"/>
    <mergeCell ref="T323:Y323"/>
    <mergeCell ref="Z323:AD323"/>
    <mergeCell ref="AE323:AJ323"/>
    <mergeCell ref="AK323:AP323"/>
    <mergeCell ref="AQ323:AV323"/>
    <mergeCell ref="AW323:BD323"/>
    <mergeCell ref="BE323:BL323"/>
    <mergeCell ref="AW321:BD321"/>
    <mergeCell ref="BE321:BL321"/>
    <mergeCell ref="A322:F322"/>
    <mergeCell ref="G322:S322"/>
    <mergeCell ref="T322:Y322"/>
    <mergeCell ref="Z322:AD322"/>
    <mergeCell ref="AE322:AJ322"/>
    <mergeCell ref="AK322:AP322"/>
    <mergeCell ref="AQ322:AV322"/>
    <mergeCell ref="AW322:BD322"/>
    <mergeCell ref="AQ320:AV320"/>
    <mergeCell ref="AW320:BD320"/>
    <mergeCell ref="BE320:BL320"/>
    <mergeCell ref="A321:F321"/>
    <mergeCell ref="G321:S321"/>
    <mergeCell ref="T321:Y321"/>
    <mergeCell ref="Z321:AD321"/>
    <mergeCell ref="AE321:AJ321"/>
    <mergeCell ref="AK321:AP321"/>
    <mergeCell ref="AQ321:AV321"/>
    <mergeCell ref="A320:F320"/>
    <mergeCell ref="G320:S320"/>
    <mergeCell ref="T320:Y320"/>
    <mergeCell ref="Z320:AD320"/>
    <mergeCell ref="AE320:AJ320"/>
    <mergeCell ref="AK320:AP320"/>
    <mergeCell ref="BE318:BL318"/>
    <mergeCell ref="A319:F319"/>
    <mergeCell ref="G319:S319"/>
    <mergeCell ref="T319:Y319"/>
    <mergeCell ref="Z319:AD319"/>
    <mergeCell ref="AE319:AJ319"/>
    <mergeCell ref="AK319:AP319"/>
    <mergeCell ref="AQ319:AV319"/>
    <mergeCell ref="AW319:BD319"/>
    <mergeCell ref="BE319:BL319"/>
    <mergeCell ref="T318:Y318"/>
    <mergeCell ref="Z318:AD318"/>
    <mergeCell ref="AE318:AJ318"/>
    <mergeCell ref="AK318:AP318"/>
    <mergeCell ref="AQ318:AV318"/>
    <mergeCell ref="AW318:BD318"/>
    <mergeCell ref="A317:F317"/>
    <mergeCell ref="G317:S317"/>
    <mergeCell ref="T317:Y317"/>
    <mergeCell ref="Z317:AD317"/>
    <mergeCell ref="AE317:AJ317"/>
    <mergeCell ref="AK317:AP317"/>
    <mergeCell ref="AQ317:AV317"/>
    <mergeCell ref="AW317:BD317"/>
    <mergeCell ref="BE317:BL317"/>
    <mergeCell ref="A318:F318"/>
    <mergeCell ref="G318:S318"/>
    <mergeCell ref="BH308:BL308"/>
    <mergeCell ref="AE308:AI308"/>
    <mergeCell ref="AJ308:AN308"/>
    <mergeCell ref="AO308:AS308"/>
    <mergeCell ref="AT308:AW308"/>
    <mergeCell ref="AX308:BB308"/>
    <mergeCell ref="BC308:BG308"/>
    <mergeCell ref="AO307:AS307"/>
    <mergeCell ref="AT307:AW307"/>
    <mergeCell ref="AX307:BB307"/>
    <mergeCell ref="BC307:BG307"/>
    <mergeCell ref="BH307:BL307"/>
    <mergeCell ref="A308:F308"/>
    <mergeCell ref="G308:P308"/>
    <mergeCell ref="Q308:U308"/>
    <mergeCell ref="V308:Y308"/>
    <mergeCell ref="Z308:AD308"/>
    <mergeCell ref="AX306:BB306"/>
    <mergeCell ref="BC306:BG306"/>
    <mergeCell ref="BH306:BL306"/>
    <mergeCell ref="A307:F307"/>
    <mergeCell ref="G307:P307"/>
    <mergeCell ref="Q307:U307"/>
    <mergeCell ref="V307:Y307"/>
    <mergeCell ref="Z307:AD307"/>
    <mergeCell ref="AE307:AI307"/>
    <mergeCell ref="AJ307:AN307"/>
    <mergeCell ref="BH305:BL305"/>
    <mergeCell ref="A306:F306"/>
    <mergeCell ref="G306:P306"/>
    <mergeCell ref="Q306:U306"/>
    <mergeCell ref="V306:Y306"/>
    <mergeCell ref="Z306:AD306"/>
    <mergeCell ref="AE306:AI306"/>
    <mergeCell ref="AJ306:AN306"/>
    <mergeCell ref="AO306:AS306"/>
    <mergeCell ref="AT306:AW306"/>
    <mergeCell ref="AE305:AI305"/>
    <mergeCell ref="AJ305:AN305"/>
    <mergeCell ref="AO305:AS305"/>
    <mergeCell ref="AT305:AW305"/>
    <mergeCell ref="AX305:BB305"/>
    <mergeCell ref="BC305:BG305"/>
    <mergeCell ref="AO304:AS304"/>
    <mergeCell ref="AT304:AW304"/>
    <mergeCell ref="AX304:BB304"/>
    <mergeCell ref="BC304:BG304"/>
    <mergeCell ref="BH304:BL304"/>
    <mergeCell ref="A305:F305"/>
    <mergeCell ref="G305:P305"/>
    <mergeCell ref="Q305:U305"/>
    <mergeCell ref="V305:Y305"/>
    <mergeCell ref="Z305:AD305"/>
    <mergeCell ref="AX303:BB303"/>
    <mergeCell ref="BC303:BG303"/>
    <mergeCell ref="BH303:BL303"/>
    <mergeCell ref="A304:F304"/>
    <mergeCell ref="G304:P304"/>
    <mergeCell ref="Q304:U304"/>
    <mergeCell ref="V304:Y304"/>
    <mergeCell ref="Z304:AD304"/>
    <mergeCell ref="AE304:AI304"/>
    <mergeCell ref="AJ304:AN304"/>
    <mergeCell ref="BH302:BL302"/>
    <mergeCell ref="A303:F303"/>
    <mergeCell ref="G303:P303"/>
    <mergeCell ref="Q303:U303"/>
    <mergeCell ref="V303:Y303"/>
    <mergeCell ref="Z303:AD303"/>
    <mergeCell ref="AE303:AI303"/>
    <mergeCell ref="AJ303:AN303"/>
    <mergeCell ref="AO303:AS303"/>
    <mergeCell ref="AT303:AW303"/>
    <mergeCell ref="AE302:AI302"/>
    <mergeCell ref="AJ302:AN302"/>
    <mergeCell ref="AO302:AS302"/>
    <mergeCell ref="AT302:AW302"/>
    <mergeCell ref="AX302:BB302"/>
    <mergeCell ref="BC302:BG302"/>
    <mergeCell ref="AO301:AS301"/>
    <mergeCell ref="AT301:AW301"/>
    <mergeCell ref="AX301:BB301"/>
    <mergeCell ref="BC301:BG301"/>
    <mergeCell ref="BH301:BL301"/>
    <mergeCell ref="A302:F302"/>
    <mergeCell ref="G302:P302"/>
    <mergeCell ref="Q302:U302"/>
    <mergeCell ref="V302:Y302"/>
    <mergeCell ref="Z302:AD302"/>
    <mergeCell ref="AX300:BB300"/>
    <mergeCell ref="BC300:BG300"/>
    <mergeCell ref="BH300:BL300"/>
    <mergeCell ref="A301:F301"/>
    <mergeCell ref="G301:P301"/>
    <mergeCell ref="Q301:U301"/>
    <mergeCell ref="V301:Y301"/>
    <mergeCell ref="Z301:AD301"/>
    <mergeCell ref="AE301:AI301"/>
    <mergeCell ref="AJ301:AN301"/>
    <mergeCell ref="BH299:BL299"/>
    <mergeCell ref="A300:F300"/>
    <mergeCell ref="G300:P300"/>
    <mergeCell ref="Q300:U300"/>
    <mergeCell ref="V300:Y300"/>
    <mergeCell ref="Z300:AD300"/>
    <mergeCell ref="AE300:AI300"/>
    <mergeCell ref="AJ300:AN300"/>
    <mergeCell ref="AO300:AS300"/>
    <mergeCell ref="AT300:AW300"/>
    <mergeCell ref="AE299:AI299"/>
    <mergeCell ref="AJ299:AN299"/>
    <mergeCell ref="AO299:AS299"/>
    <mergeCell ref="AT299:AW299"/>
    <mergeCell ref="AX299:BB299"/>
    <mergeCell ref="BC299:BG299"/>
    <mergeCell ref="Q296:U296"/>
    <mergeCell ref="V296:Y296"/>
    <mergeCell ref="Z296:AD296"/>
    <mergeCell ref="AO298:AS298"/>
    <mergeCell ref="AT298:AW298"/>
    <mergeCell ref="AX298:BB298"/>
    <mergeCell ref="BC298:BG298"/>
    <mergeCell ref="BH298:BL298"/>
    <mergeCell ref="A299:F299"/>
    <mergeCell ref="G299:P299"/>
    <mergeCell ref="Q299:U299"/>
    <mergeCell ref="V299:Y299"/>
    <mergeCell ref="Z299:AD299"/>
    <mergeCell ref="AX297:BB297"/>
    <mergeCell ref="BC297:BG297"/>
    <mergeCell ref="BH297:BL297"/>
    <mergeCell ref="A298:F298"/>
    <mergeCell ref="G298:P298"/>
    <mergeCell ref="Q298:U298"/>
    <mergeCell ref="V298:Y298"/>
    <mergeCell ref="Z298:AD298"/>
    <mergeCell ref="AE298:AI298"/>
    <mergeCell ref="AJ298:AN298"/>
    <mergeCell ref="A294:F294"/>
    <mergeCell ref="G294:P294"/>
    <mergeCell ref="Q294:U294"/>
    <mergeCell ref="V294:Y294"/>
    <mergeCell ref="Z294:AD294"/>
    <mergeCell ref="AE294:AI294"/>
    <mergeCell ref="AJ294:AN294"/>
    <mergeCell ref="AO294:AS294"/>
    <mergeCell ref="AT294:AW294"/>
    <mergeCell ref="BH296:BL296"/>
    <mergeCell ref="A297:F297"/>
    <mergeCell ref="G297:P297"/>
    <mergeCell ref="Q297:U297"/>
    <mergeCell ref="V297:Y297"/>
    <mergeCell ref="Z297:AD297"/>
    <mergeCell ref="AE297:AI297"/>
    <mergeCell ref="AJ297:AN297"/>
    <mergeCell ref="AO297:AS297"/>
    <mergeCell ref="AT297:AW297"/>
    <mergeCell ref="AE296:AI296"/>
    <mergeCell ref="AJ296:AN296"/>
    <mergeCell ref="AO296:AS296"/>
    <mergeCell ref="AT296:AW296"/>
    <mergeCell ref="AX296:BB296"/>
    <mergeCell ref="BC296:BG296"/>
    <mergeCell ref="AO295:AS295"/>
    <mergeCell ref="AT295:AW295"/>
    <mergeCell ref="AX295:BB295"/>
    <mergeCell ref="BC295:BG295"/>
    <mergeCell ref="BH295:BL295"/>
    <mergeCell ref="A296:F296"/>
    <mergeCell ref="G296:P296"/>
    <mergeCell ref="BG284:BL284"/>
    <mergeCell ref="BG283:BL283"/>
    <mergeCell ref="A284:F284"/>
    <mergeCell ref="G284:S284"/>
    <mergeCell ref="T284:Y284"/>
    <mergeCell ref="Z284:AD284"/>
    <mergeCell ref="AE284:AJ284"/>
    <mergeCell ref="AK284:AP284"/>
    <mergeCell ref="AQ284:AV284"/>
    <mergeCell ref="AW284:BA284"/>
    <mergeCell ref="BB284:BF284"/>
    <mergeCell ref="BG282:BL282"/>
    <mergeCell ref="A283:F283"/>
    <mergeCell ref="G283:S283"/>
    <mergeCell ref="T283:Y283"/>
    <mergeCell ref="Z283:AD283"/>
    <mergeCell ref="AE283:AJ283"/>
    <mergeCell ref="AK283:AP283"/>
    <mergeCell ref="AQ283:AV283"/>
    <mergeCell ref="AW283:BA283"/>
    <mergeCell ref="BB283:BF283"/>
    <mergeCell ref="BG281:BL281"/>
    <mergeCell ref="A282:F282"/>
    <mergeCell ref="G282:S282"/>
    <mergeCell ref="T282:Y282"/>
    <mergeCell ref="Z282:AD282"/>
    <mergeCell ref="AE282:AJ282"/>
    <mergeCell ref="AK282:AP282"/>
    <mergeCell ref="AQ282:AV282"/>
    <mergeCell ref="AW282:BA282"/>
    <mergeCell ref="BB282:BF282"/>
    <mergeCell ref="BG280:BL280"/>
    <mergeCell ref="A281:F281"/>
    <mergeCell ref="G281:S281"/>
    <mergeCell ref="T281:Y281"/>
    <mergeCell ref="Z281:AD281"/>
    <mergeCell ref="AE281:AJ281"/>
    <mergeCell ref="AK281:AP281"/>
    <mergeCell ref="AQ281:AV281"/>
    <mergeCell ref="AW281:BA281"/>
    <mergeCell ref="BB281:BF281"/>
    <mergeCell ref="BG279:BL279"/>
    <mergeCell ref="A280:F280"/>
    <mergeCell ref="G280:S280"/>
    <mergeCell ref="T280:Y280"/>
    <mergeCell ref="Z280:AD280"/>
    <mergeCell ref="AE280:AJ280"/>
    <mergeCell ref="AK280:AP280"/>
    <mergeCell ref="AQ280:AV280"/>
    <mergeCell ref="AW280:BA280"/>
    <mergeCell ref="BB280:BF280"/>
    <mergeCell ref="BG278:BL278"/>
    <mergeCell ref="A279:F279"/>
    <mergeCell ref="G279:S279"/>
    <mergeCell ref="T279:Y279"/>
    <mergeCell ref="Z279:AD279"/>
    <mergeCell ref="AE279:AJ279"/>
    <mergeCell ref="AK279:AP279"/>
    <mergeCell ref="AQ279:AV279"/>
    <mergeCell ref="AW279:BA279"/>
    <mergeCell ref="BB279:BF279"/>
    <mergeCell ref="BG277:BL277"/>
    <mergeCell ref="A278:F278"/>
    <mergeCell ref="G278:S278"/>
    <mergeCell ref="T278:Y278"/>
    <mergeCell ref="Z278:AD278"/>
    <mergeCell ref="AE278:AJ278"/>
    <mergeCell ref="AK278:AP278"/>
    <mergeCell ref="AQ278:AV278"/>
    <mergeCell ref="AW278:BA278"/>
    <mergeCell ref="BB278:BF278"/>
    <mergeCell ref="BG276:BL276"/>
    <mergeCell ref="A277:F277"/>
    <mergeCell ref="G277:S277"/>
    <mergeCell ref="T277:Y277"/>
    <mergeCell ref="Z277:AD277"/>
    <mergeCell ref="AE277:AJ277"/>
    <mergeCell ref="AK277:AP277"/>
    <mergeCell ref="AQ277:AV277"/>
    <mergeCell ref="AW277:BA277"/>
    <mergeCell ref="BB277:BF277"/>
    <mergeCell ref="BG275:BL275"/>
    <mergeCell ref="A276:F276"/>
    <mergeCell ref="G276:S276"/>
    <mergeCell ref="T276:Y276"/>
    <mergeCell ref="Z276:AD276"/>
    <mergeCell ref="AE276:AJ276"/>
    <mergeCell ref="AK276:AP276"/>
    <mergeCell ref="AQ276:AV276"/>
    <mergeCell ref="AW276:BA276"/>
    <mergeCell ref="BB276:BF276"/>
    <mergeCell ref="BG274:BL274"/>
    <mergeCell ref="A275:F275"/>
    <mergeCell ref="G275:S275"/>
    <mergeCell ref="T275:Y275"/>
    <mergeCell ref="Z275:AD275"/>
    <mergeCell ref="AE275:AJ275"/>
    <mergeCell ref="AK275:AP275"/>
    <mergeCell ref="AQ275:AV275"/>
    <mergeCell ref="AW275:BA275"/>
    <mergeCell ref="BB275:BF275"/>
    <mergeCell ref="T274:Y274"/>
    <mergeCell ref="Z274:AD274"/>
    <mergeCell ref="AE274:AJ274"/>
    <mergeCell ref="AK274:AP274"/>
    <mergeCell ref="AQ274:AV274"/>
    <mergeCell ref="AW274:BA274"/>
    <mergeCell ref="BB274:BF274"/>
    <mergeCell ref="AE273:AJ273"/>
    <mergeCell ref="AK273:AP273"/>
    <mergeCell ref="AQ273:AV273"/>
    <mergeCell ref="AW273:BA273"/>
    <mergeCell ref="BB273:BF273"/>
    <mergeCell ref="Z272:AD272"/>
    <mergeCell ref="AE272:AJ272"/>
    <mergeCell ref="AK272:AP272"/>
    <mergeCell ref="AQ272:AV272"/>
    <mergeCell ref="AW272:BA272"/>
    <mergeCell ref="BB272:BF272"/>
    <mergeCell ref="BJ229:BL229"/>
    <mergeCell ref="AR229:AT229"/>
    <mergeCell ref="AU229:AW229"/>
    <mergeCell ref="AX229:AZ229"/>
    <mergeCell ref="BA229:BC229"/>
    <mergeCell ref="BD229:BF229"/>
    <mergeCell ref="BG229:BI229"/>
    <mergeCell ref="AK270:AP270"/>
    <mergeCell ref="AQ270:AV270"/>
    <mergeCell ref="AW270:BA270"/>
    <mergeCell ref="BB270:BF270"/>
    <mergeCell ref="BG270:BL270"/>
    <mergeCell ref="AK268:AP268"/>
    <mergeCell ref="AQ268:AV268"/>
    <mergeCell ref="AW268:BA268"/>
    <mergeCell ref="BB268:BF268"/>
    <mergeCell ref="BJ228:BL228"/>
    <mergeCell ref="A229:C229"/>
    <mergeCell ref="D229:V229"/>
    <mergeCell ref="W229:Y229"/>
    <mergeCell ref="Z229:AB229"/>
    <mergeCell ref="AC229:AE229"/>
    <mergeCell ref="AF229:AH229"/>
    <mergeCell ref="AI229:AK229"/>
    <mergeCell ref="AL229:AN229"/>
    <mergeCell ref="AO229:AQ229"/>
    <mergeCell ref="AR228:AT228"/>
    <mergeCell ref="AU228:AW228"/>
    <mergeCell ref="AX228:AZ228"/>
    <mergeCell ref="BA228:BC228"/>
    <mergeCell ref="BD228:BF228"/>
    <mergeCell ref="BG228:BI228"/>
    <mergeCell ref="BJ227:BL227"/>
    <mergeCell ref="A228:C228"/>
    <mergeCell ref="D228:V228"/>
    <mergeCell ref="W228:Y228"/>
    <mergeCell ref="Z228:AB228"/>
    <mergeCell ref="AC228:AE228"/>
    <mergeCell ref="AF228:AH228"/>
    <mergeCell ref="AI228:AK228"/>
    <mergeCell ref="AL228:AN228"/>
    <mergeCell ref="AO228:AQ228"/>
    <mergeCell ref="AR227:AT227"/>
    <mergeCell ref="AU227:AW227"/>
    <mergeCell ref="AX227:AZ227"/>
    <mergeCell ref="BA227:BC227"/>
    <mergeCell ref="BD227:BF227"/>
    <mergeCell ref="BG227:BI227"/>
    <mergeCell ref="BJ226:BL226"/>
    <mergeCell ref="A227:C227"/>
    <mergeCell ref="D227:V227"/>
    <mergeCell ref="W227:Y227"/>
    <mergeCell ref="Z227:AB227"/>
    <mergeCell ref="AC227:AE227"/>
    <mergeCell ref="AF227:AH227"/>
    <mergeCell ref="AI227:AK227"/>
    <mergeCell ref="AL227:AN227"/>
    <mergeCell ref="AO227:AQ227"/>
    <mergeCell ref="AR226:AT226"/>
    <mergeCell ref="AU226:AW226"/>
    <mergeCell ref="AX226:AZ226"/>
    <mergeCell ref="BA226:BC226"/>
    <mergeCell ref="BD226:BF226"/>
    <mergeCell ref="BG226:BI226"/>
    <mergeCell ref="BJ225:BL225"/>
    <mergeCell ref="A226:C226"/>
    <mergeCell ref="D226:V226"/>
    <mergeCell ref="W226:Y226"/>
    <mergeCell ref="Z226:AB226"/>
    <mergeCell ref="AC226:AE226"/>
    <mergeCell ref="AF226:AH226"/>
    <mergeCell ref="AI226:AK226"/>
    <mergeCell ref="AL226:AN226"/>
    <mergeCell ref="AO226:AQ226"/>
    <mergeCell ref="AR225:AT225"/>
    <mergeCell ref="AU225:AW225"/>
    <mergeCell ref="AX225:AZ225"/>
    <mergeCell ref="BA225:BC225"/>
    <mergeCell ref="BD225:BF225"/>
    <mergeCell ref="BG225:BI225"/>
    <mergeCell ref="BJ224:BL224"/>
    <mergeCell ref="A225:C225"/>
    <mergeCell ref="D225:V225"/>
    <mergeCell ref="W225:Y225"/>
    <mergeCell ref="Z225:AB225"/>
    <mergeCell ref="AC225:AE225"/>
    <mergeCell ref="AF225:AH225"/>
    <mergeCell ref="AI225:AK225"/>
    <mergeCell ref="AL225:AN225"/>
    <mergeCell ref="AO225:AQ225"/>
    <mergeCell ref="AR224:AT224"/>
    <mergeCell ref="AU224:AW224"/>
    <mergeCell ref="AX224:AZ224"/>
    <mergeCell ref="BA224:BC224"/>
    <mergeCell ref="BD224:BF224"/>
    <mergeCell ref="BG224:BI224"/>
    <mergeCell ref="BJ223:BL223"/>
    <mergeCell ref="A224:C224"/>
    <mergeCell ref="D224:V224"/>
    <mergeCell ref="W224:Y224"/>
    <mergeCell ref="Z224:AB224"/>
    <mergeCell ref="AC224:AE224"/>
    <mergeCell ref="AF224:AH224"/>
    <mergeCell ref="AI224:AK224"/>
    <mergeCell ref="AL224:AN224"/>
    <mergeCell ref="AO224:AQ224"/>
    <mergeCell ref="AR223:AT223"/>
    <mergeCell ref="AU223:AW223"/>
    <mergeCell ref="AX223:AZ223"/>
    <mergeCell ref="BA223:BC223"/>
    <mergeCell ref="BD223:BF223"/>
    <mergeCell ref="BG223:BI223"/>
    <mergeCell ref="BJ222:BL222"/>
    <mergeCell ref="A223:C223"/>
    <mergeCell ref="D223:V223"/>
    <mergeCell ref="W223:Y223"/>
    <mergeCell ref="Z223:AB223"/>
    <mergeCell ref="AC223:AE223"/>
    <mergeCell ref="AF223:AH223"/>
    <mergeCell ref="AI223:AK223"/>
    <mergeCell ref="AL223:AN223"/>
    <mergeCell ref="AO223:AQ223"/>
    <mergeCell ref="AR222:AT222"/>
    <mergeCell ref="AU222:AW222"/>
    <mergeCell ref="AX222:AZ222"/>
    <mergeCell ref="BA222:BC222"/>
    <mergeCell ref="BD222:BF222"/>
    <mergeCell ref="BG222:BI222"/>
    <mergeCell ref="A222:C222"/>
    <mergeCell ref="D222:V222"/>
    <mergeCell ref="W222:Y222"/>
    <mergeCell ref="Z222:AB222"/>
    <mergeCell ref="AC222:AE222"/>
    <mergeCell ref="BI212:BM212"/>
    <mergeCell ref="BN212:BR212"/>
    <mergeCell ref="AT211:AX211"/>
    <mergeCell ref="AY211:BC211"/>
    <mergeCell ref="BD211:BH211"/>
    <mergeCell ref="BI211:BM211"/>
    <mergeCell ref="BN211:BR211"/>
    <mergeCell ref="A212:T212"/>
    <mergeCell ref="U212:Y212"/>
    <mergeCell ref="Z212:AD212"/>
    <mergeCell ref="AE212:AI212"/>
    <mergeCell ref="AJ212:AN212"/>
    <mergeCell ref="A211:T211"/>
    <mergeCell ref="U211:Y211"/>
    <mergeCell ref="Z211:AD211"/>
    <mergeCell ref="AE211:AI211"/>
    <mergeCell ref="AJ211:AN211"/>
    <mergeCell ref="AO211:AS211"/>
    <mergeCell ref="A221:C221"/>
    <mergeCell ref="AO210:AS210"/>
    <mergeCell ref="AT210:AX210"/>
    <mergeCell ref="AY210:BC210"/>
    <mergeCell ref="BD210:BH210"/>
    <mergeCell ref="BI210:BM210"/>
    <mergeCell ref="BN210:BR210"/>
    <mergeCell ref="AT209:AX209"/>
    <mergeCell ref="AY209:BC209"/>
    <mergeCell ref="BD209:BH209"/>
    <mergeCell ref="BI209:BM209"/>
    <mergeCell ref="BN209:BR209"/>
    <mergeCell ref="A210:T210"/>
    <mergeCell ref="U210:Y210"/>
    <mergeCell ref="Z210:AD210"/>
    <mergeCell ref="AE210:AI210"/>
    <mergeCell ref="AJ210:AN210"/>
    <mergeCell ref="A209:T209"/>
    <mergeCell ref="U209:Y209"/>
    <mergeCell ref="Z209:AD209"/>
    <mergeCell ref="AE209:AI209"/>
    <mergeCell ref="AJ209:AN209"/>
    <mergeCell ref="AO209:AS209"/>
    <mergeCell ref="D221:V221"/>
    <mergeCell ref="W221:Y221"/>
    <mergeCell ref="Z221:AB221"/>
    <mergeCell ref="AC221:AE221"/>
    <mergeCell ref="AF221:AH221"/>
    <mergeCell ref="AO212:AS212"/>
    <mergeCell ref="AT212:AX212"/>
    <mergeCell ref="AY212:BC212"/>
    <mergeCell ref="BD212:BH212"/>
    <mergeCell ref="AO208:AS208"/>
    <mergeCell ref="AT208:AX208"/>
    <mergeCell ref="AY208:BC208"/>
    <mergeCell ref="BD208:BH208"/>
    <mergeCell ref="BI208:BM208"/>
    <mergeCell ref="BN208:BR208"/>
    <mergeCell ref="AT207:AX207"/>
    <mergeCell ref="AY207:BC207"/>
    <mergeCell ref="BD207:BH207"/>
    <mergeCell ref="BI207:BM207"/>
    <mergeCell ref="BN207:BR207"/>
    <mergeCell ref="A208:T208"/>
    <mergeCell ref="U208:Y208"/>
    <mergeCell ref="Z208:AD208"/>
    <mergeCell ref="AE208:AI208"/>
    <mergeCell ref="AJ208:AN208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O207:AS207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O206:AS206"/>
    <mergeCell ref="AT206:AX206"/>
    <mergeCell ref="BI204:BM204"/>
    <mergeCell ref="BN204:BR204"/>
    <mergeCell ref="A205:T205"/>
    <mergeCell ref="U205:Y205"/>
    <mergeCell ref="Z205:AD205"/>
    <mergeCell ref="AE205:AI205"/>
    <mergeCell ref="AJ205:AN205"/>
    <mergeCell ref="AO205:AS205"/>
    <mergeCell ref="AT205:AX205"/>
    <mergeCell ref="AY205:BC205"/>
    <mergeCell ref="A203:T203"/>
    <mergeCell ref="U203:Y203"/>
    <mergeCell ref="Z203:AD203"/>
    <mergeCell ref="AE203:AI203"/>
    <mergeCell ref="AJ203:AN203"/>
    <mergeCell ref="AO203:AS203"/>
    <mergeCell ref="AP194:AT194"/>
    <mergeCell ref="AU194:AY194"/>
    <mergeCell ref="AZ194:BD194"/>
    <mergeCell ref="BE194:BI194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178:C178"/>
    <mergeCell ref="D178:P178"/>
    <mergeCell ref="Q178:U178"/>
    <mergeCell ref="V178:AE178"/>
    <mergeCell ref="AF178:AJ178"/>
    <mergeCell ref="AK178:AO178"/>
    <mergeCell ref="V177:AE177"/>
    <mergeCell ref="AF177:AJ177"/>
    <mergeCell ref="AK177:AO177"/>
    <mergeCell ref="BT169:BX169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76:AT176"/>
    <mergeCell ref="AU176:AY176"/>
    <mergeCell ref="AZ176:BD176"/>
    <mergeCell ref="BE176:BI176"/>
    <mergeCell ref="AP173:AT173"/>
    <mergeCell ref="AU173:AY173"/>
    <mergeCell ref="AZ173:BD173"/>
    <mergeCell ref="BE173:BI173"/>
    <mergeCell ref="AP177:AT177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E142:AI142"/>
    <mergeCell ref="AJ142:AN142"/>
    <mergeCell ref="AO142:AS142"/>
    <mergeCell ref="AT142:AX142"/>
    <mergeCell ref="AY142:BC142"/>
    <mergeCell ref="BD140:BH140"/>
    <mergeCell ref="A141:C141"/>
    <mergeCell ref="D141:T141"/>
    <mergeCell ref="U141:Y141"/>
    <mergeCell ref="Z141:AD141"/>
    <mergeCell ref="AE141:AI141"/>
    <mergeCell ref="AJ141:AN141"/>
    <mergeCell ref="AO141:AS141"/>
    <mergeCell ref="AT141:AX141"/>
    <mergeCell ref="AY141:BC14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Z129:AD129"/>
    <mergeCell ref="AE129:AH129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Z139:AD139"/>
    <mergeCell ref="AE139:AI139"/>
    <mergeCell ref="AJ139:AN139"/>
    <mergeCell ref="AO139:AS139"/>
    <mergeCell ref="AT139:AX139"/>
    <mergeCell ref="AY139:BC139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AO136:AS136"/>
    <mergeCell ref="AT136:AX136"/>
    <mergeCell ref="AY136:BC136"/>
    <mergeCell ref="BD136:BH136"/>
    <mergeCell ref="A137:C13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I126:AM126"/>
    <mergeCell ref="AN126:AR126"/>
    <mergeCell ref="AS126:AW126"/>
    <mergeCell ref="AX126:BA126"/>
    <mergeCell ref="BB126:BF126"/>
    <mergeCell ref="BG126:BK126"/>
    <mergeCell ref="BL129:BP129"/>
    <mergeCell ref="BQ129:BT129"/>
    <mergeCell ref="BU129:BY129"/>
    <mergeCell ref="AI129:AM129"/>
    <mergeCell ref="AN129:AR129"/>
    <mergeCell ref="AS129:AW129"/>
    <mergeCell ref="AX129:BA129"/>
    <mergeCell ref="BB129:BF129"/>
    <mergeCell ref="BG129:BK129"/>
    <mergeCell ref="BB128:BF128"/>
    <mergeCell ref="BG128:BK128"/>
    <mergeCell ref="BL128:BP128"/>
    <mergeCell ref="BQ128:BT128"/>
    <mergeCell ref="BU128:BY128"/>
    <mergeCell ref="A129:C129"/>
    <mergeCell ref="D129:T129"/>
    <mergeCell ref="U129:Y129"/>
    <mergeCell ref="BU125:BY125"/>
    <mergeCell ref="A126:C126"/>
    <mergeCell ref="D126:T126"/>
    <mergeCell ref="U126:Y126"/>
    <mergeCell ref="Z126:AD126"/>
    <mergeCell ref="AE126:AH126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X125:BA125"/>
    <mergeCell ref="BU127:BY127"/>
    <mergeCell ref="A128:C128"/>
    <mergeCell ref="D128:T128"/>
    <mergeCell ref="U128:Y128"/>
    <mergeCell ref="Z128:AD128"/>
    <mergeCell ref="AE128:AH128"/>
    <mergeCell ref="AI128:AM128"/>
    <mergeCell ref="AN128:AR128"/>
    <mergeCell ref="AS128:AW128"/>
    <mergeCell ref="AX128:BA128"/>
    <mergeCell ref="AS127:AW127"/>
    <mergeCell ref="AX127:BA127"/>
    <mergeCell ref="BB127:BF127"/>
    <mergeCell ref="BG127:BK127"/>
    <mergeCell ref="BL127:BP127"/>
    <mergeCell ref="BQ127:BT127"/>
    <mergeCell ref="BL126:BP126"/>
    <mergeCell ref="BG106:BK106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C92:AG92"/>
    <mergeCell ref="AH92:AL92"/>
    <mergeCell ref="AM92:AQ92"/>
    <mergeCell ref="AR92:AV92"/>
    <mergeCell ref="AW92:BA92"/>
    <mergeCell ref="BB92:BF92"/>
    <mergeCell ref="BB74:BF74"/>
    <mergeCell ref="BG74:BK74"/>
    <mergeCell ref="BB90:BF90"/>
    <mergeCell ref="BG90:BK90"/>
    <mergeCell ref="AR88:AV88"/>
    <mergeCell ref="AW88:BA88"/>
    <mergeCell ref="BB88:BF88"/>
    <mergeCell ref="BG88:BK88"/>
    <mergeCell ref="X89:AB89"/>
    <mergeCell ref="AC89:AG89"/>
    <mergeCell ref="AH89:AL89"/>
    <mergeCell ref="AM89:AQ89"/>
    <mergeCell ref="A88:D88"/>
    <mergeCell ref="E88:W88"/>
    <mergeCell ref="X88:AB88"/>
    <mergeCell ref="AC88:AG88"/>
    <mergeCell ref="BL74:BP74"/>
    <mergeCell ref="BQ74:BT74"/>
    <mergeCell ref="BU74:BY74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E59:T59"/>
    <mergeCell ref="U59:Y59"/>
    <mergeCell ref="Z59:AD59"/>
    <mergeCell ref="AE59:AH59"/>
    <mergeCell ref="AI59:AM59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45:AA345"/>
    <mergeCell ref="AH345:AP345"/>
    <mergeCell ref="AU345:BF345"/>
    <mergeCell ref="AH346:AP346"/>
    <mergeCell ref="AU346:BF346"/>
    <mergeCell ref="A31:D31"/>
    <mergeCell ref="E31:T31"/>
    <mergeCell ref="U31:Y31"/>
    <mergeCell ref="Z31:AD31"/>
    <mergeCell ref="AE31:AH31"/>
    <mergeCell ref="A338:BL338"/>
    <mergeCell ref="A342:AA342"/>
    <mergeCell ref="AH342:AP342"/>
    <mergeCell ref="AU342:BF342"/>
    <mergeCell ref="AH343:AP343"/>
    <mergeCell ref="AU343:BF343"/>
    <mergeCell ref="AW316:BD316"/>
    <mergeCell ref="BE316:BL316"/>
    <mergeCell ref="A332:BL332"/>
    <mergeCell ref="A333:BL333"/>
    <mergeCell ref="A336:BL336"/>
    <mergeCell ref="A337:BL337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315:AV315"/>
    <mergeCell ref="AW315:BD315"/>
    <mergeCell ref="BE315:BL315"/>
    <mergeCell ref="A316:F316"/>
    <mergeCell ref="G316:S316"/>
    <mergeCell ref="T316:Y316"/>
    <mergeCell ref="Z316:AD316"/>
    <mergeCell ref="AE316:AJ316"/>
    <mergeCell ref="AK316:AP316"/>
    <mergeCell ref="AQ316:AV316"/>
    <mergeCell ref="A315:F315"/>
    <mergeCell ref="G315:S315"/>
    <mergeCell ref="T315:Y315"/>
    <mergeCell ref="Z315:AD315"/>
    <mergeCell ref="AE315:AJ315"/>
    <mergeCell ref="AK315:AP315"/>
    <mergeCell ref="BE312:BL313"/>
    <mergeCell ref="A314:F314"/>
    <mergeCell ref="G314:S314"/>
    <mergeCell ref="T314:Y314"/>
    <mergeCell ref="Z314:AD314"/>
    <mergeCell ref="AE314:AJ314"/>
    <mergeCell ref="AK314:AP314"/>
    <mergeCell ref="AQ314:AV314"/>
    <mergeCell ref="AW314:BD314"/>
    <mergeCell ref="BE314:BL314"/>
    <mergeCell ref="A310:BL310"/>
    <mergeCell ref="A311:BL311"/>
    <mergeCell ref="A312:F313"/>
    <mergeCell ref="G312:S313"/>
    <mergeCell ref="T312:Y313"/>
    <mergeCell ref="Z312:AD313"/>
    <mergeCell ref="AE312:AJ313"/>
    <mergeCell ref="AK312:AP313"/>
    <mergeCell ref="AQ312:AV313"/>
    <mergeCell ref="AW312:BD313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X294:BB294"/>
    <mergeCell ref="BC294:BG294"/>
    <mergeCell ref="BH294:BL294"/>
    <mergeCell ref="A295:F295"/>
    <mergeCell ref="G295:P295"/>
    <mergeCell ref="Q295:U295"/>
    <mergeCell ref="V295:Y295"/>
    <mergeCell ref="Z295:AD295"/>
    <mergeCell ref="AE295:AI295"/>
    <mergeCell ref="AJ295:AN295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T289:AW290"/>
    <mergeCell ref="AX289:BG289"/>
    <mergeCell ref="BH289:BL290"/>
    <mergeCell ref="Z290:AD290"/>
    <mergeCell ref="AE290:AI290"/>
    <mergeCell ref="AX290:BB290"/>
    <mergeCell ref="BC290:BG290"/>
    <mergeCell ref="A287:BL287"/>
    <mergeCell ref="A288:F290"/>
    <mergeCell ref="G288:P290"/>
    <mergeCell ref="Q288:AN288"/>
    <mergeCell ref="AO288:BL288"/>
    <mergeCell ref="Q289:U290"/>
    <mergeCell ref="V289:Y290"/>
    <mergeCell ref="Z289:AI289"/>
    <mergeCell ref="AJ289:AN290"/>
    <mergeCell ref="AO289:AS290"/>
    <mergeCell ref="A286:BL286"/>
    <mergeCell ref="BG271:BL271"/>
    <mergeCell ref="A272:F272"/>
    <mergeCell ref="G272:S272"/>
    <mergeCell ref="T272:Y272"/>
    <mergeCell ref="AK269:AP269"/>
    <mergeCell ref="AQ269:AV269"/>
    <mergeCell ref="AW269:BA269"/>
    <mergeCell ref="BB269:BF269"/>
    <mergeCell ref="BG269:BL269"/>
    <mergeCell ref="A270:F270"/>
    <mergeCell ref="G270:S270"/>
    <mergeCell ref="T270:Y270"/>
    <mergeCell ref="Z270:AD270"/>
    <mergeCell ref="AE270:AJ270"/>
    <mergeCell ref="A271:F271"/>
    <mergeCell ref="G271:S271"/>
    <mergeCell ref="T271:Y271"/>
    <mergeCell ref="Z271:AD271"/>
    <mergeCell ref="AE271:AJ271"/>
    <mergeCell ref="AK271:AP271"/>
    <mergeCell ref="AQ271:AV271"/>
    <mergeCell ref="AW271:BA271"/>
    <mergeCell ref="BB271:BF271"/>
    <mergeCell ref="BG273:BL273"/>
    <mergeCell ref="A274:F274"/>
    <mergeCell ref="G274:S274"/>
    <mergeCell ref="BG272:BL272"/>
    <mergeCell ref="A273:F273"/>
    <mergeCell ref="G273:S273"/>
    <mergeCell ref="T273:Y273"/>
    <mergeCell ref="Z273:AD273"/>
    <mergeCell ref="BG268:BL268"/>
    <mergeCell ref="A269:F269"/>
    <mergeCell ref="G269:S269"/>
    <mergeCell ref="T269:Y269"/>
    <mergeCell ref="Z269:AD269"/>
    <mergeCell ref="AE269:AJ269"/>
    <mergeCell ref="AQ266:AV267"/>
    <mergeCell ref="AW266:BF266"/>
    <mergeCell ref="BG266:BL267"/>
    <mergeCell ref="AW267:BA267"/>
    <mergeCell ref="BB267:BF267"/>
    <mergeCell ref="A268:F268"/>
    <mergeCell ref="G268:S268"/>
    <mergeCell ref="T268:Y268"/>
    <mergeCell ref="Z268:AD268"/>
    <mergeCell ref="AE268:AJ268"/>
    <mergeCell ref="A266:F267"/>
    <mergeCell ref="G266:S267"/>
    <mergeCell ref="T266:Y267"/>
    <mergeCell ref="Z266:AD267"/>
    <mergeCell ref="AE266:AJ267"/>
    <mergeCell ref="AK266:AP267"/>
    <mergeCell ref="BP256:BS256"/>
    <mergeCell ref="A259:BL259"/>
    <mergeCell ref="A260:BL260"/>
    <mergeCell ref="A263:BL263"/>
    <mergeCell ref="A264:BL264"/>
    <mergeCell ref="A265:BL265"/>
    <mergeCell ref="AO256:AR256"/>
    <mergeCell ref="AS256:AW256"/>
    <mergeCell ref="AX256:BA256"/>
    <mergeCell ref="BB256:BF256"/>
    <mergeCell ref="BG256:BJ256"/>
    <mergeCell ref="BK256:BO256"/>
    <mergeCell ref="BB255:BF255"/>
    <mergeCell ref="BG255:BJ255"/>
    <mergeCell ref="BK255:BO255"/>
    <mergeCell ref="BP255:BS255"/>
    <mergeCell ref="A256:M256"/>
    <mergeCell ref="N256:U256"/>
    <mergeCell ref="V256:Z256"/>
    <mergeCell ref="AA256:AE256"/>
    <mergeCell ref="AF256:AI256"/>
    <mergeCell ref="AJ256:AN256"/>
    <mergeCell ref="BP254:BS254"/>
    <mergeCell ref="A255:M255"/>
    <mergeCell ref="N255:U255"/>
    <mergeCell ref="V255:Z255"/>
    <mergeCell ref="AA255:AE255"/>
    <mergeCell ref="AF255:AI255"/>
    <mergeCell ref="AJ255:AN255"/>
    <mergeCell ref="AO255:AR255"/>
    <mergeCell ref="AS255:AW255"/>
    <mergeCell ref="AX255:BA255"/>
    <mergeCell ref="AO254:AR254"/>
    <mergeCell ref="AS254:AW254"/>
    <mergeCell ref="AX254:BA254"/>
    <mergeCell ref="BB254:BF254"/>
    <mergeCell ref="BG254:BJ254"/>
    <mergeCell ref="BK254:BO254"/>
    <mergeCell ref="BB253:BF253"/>
    <mergeCell ref="BG253:BJ253"/>
    <mergeCell ref="BK253:BO253"/>
    <mergeCell ref="BP253:BS253"/>
    <mergeCell ref="A254:M254"/>
    <mergeCell ref="N254:U254"/>
    <mergeCell ref="V254:Z254"/>
    <mergeCell ref="AA254:AE254"/>
    <mergeCell ref="AF254:AI254"/>
    <mergeCell ref="AJ254:AN254"/>
    <mergeCell ref="AA253:AE253"/>
    <mergeCell ref="AF253:AI253"/>
    <mergeCell ref="AJ253:AN253"/>
    <mergeCell ref="AO253:AR253"/>
    <mergeCell ref="AS253:AW253"/>
    <mergeCell ref="AX253:BA253"/>
    <mergeCell ref="A250:BL250"/>
    <mergeCell ref="A251:BM251"/>
    <mergeCell ref="A252:M253"/>
    <mergeCell ref="N252:U253"/>
    <mergeCell ref="V252:Z253"/>
    <mergeCell ref="AA252:AI252"/>
    <mergeCell ref="AJ252:AR252"/>
    <mergeCell ref="AS252:BA252"/>
    <mergeCell ref="BB252:BJ252"/>
    <mergeCell ref="BK252:BS252"/>
    <mergeCell ref="AZ246:BD246"/>
    <mergeCell ref="A247:F247"/>
    <mergeCell ref="G247:S247"/>
    <mergeCell ref="T247:Z247"/>
    <mergeCell ref="AA247:AE247"/>
    <mergeCell ref="AF247:AJ247"/>
    <mergeCell ref="AK247:AO247"/>
    <mergeCell ref="AP247:AT247"/>
    <mergeCell ref="AU247:AY247"/>
    <mergeCell ref="AZ247:BD247"/>
    <mergeCell ref="AU245:AY245"/>
    <mergeCell ref="AZ245:BD245"/>
    <mergeCell ref="A246:F246"/>
    <mergeCell ref="G246:S246"/>
    <mergeCell ref="T246:Z246"/>
    <mergeCell ref="AA246:AE246"/>
    <mergeCell ref="AF246:AJ246"/>
    <mergeCell ref="AK246:AO246"/>
    <mergeCell ref="AP246:AT246"/>
    <mergeCell ref="AU246:AY246"/>
    <mergeCell ref="AP244:AT244"/>
    <mergeCell ref="AU244:AY244"/>
    <mergeCell ref="AZ244:BD244"/>
    <mergeCell ref="A245:F245"/>
    <mergeCell ref="G245:S245"/>
    <mergeCell ref="T245:Z245"/>
    <mergeCell ref="AA245:AE245"/>
    <mergeCell ref="AF245:AJ245"/>
    <mergeCell ref="AK245:AO245"/>
    <mergeCell ref="AP245:AT245"/>
    <mergeCell ref="A241:BL241"/>
    <mergeCell ref="A242:BD242"/>
    <mergeCell ref="A243:F244"/>
    <mergeCell ref="G243:S244"/>
    <mergeCell ref="T243:Z244"/>
    <mergeCell ref="AA243:AO243"/>
    <mergeCell ref="AP243:BD243"/>
    <mergeCell ref="AA244:AE244"/>
    <mergeCell ref="AF244:AJ244"/>
    <mergeCell ref="AK244:AO244"/>
    <mergeCell ref="AP239:AT239"/>
    <mergeCell ref="AU239:AY239"/>
    <mergeCell ref="AZ239:BD239"/>
    <mergeCell ref="BE239:BI239"/>
    <mergeCell ref="BJ239:BN239"/>
    <mergeCell ref="BO239:BS239"/>
    <mergeCell ref="A239:F239"/>
    <mergeCell ref="G239:S239"/>
    <mergeCell ref="T239:Z239"/>
    <mergeCell ref="AA239:AE239"/>
    <mergeCell ref="AF239:AJ239"/>
    <mergeCell ref="AK239:AO239"/>
    <mergeCell ref="AP238:AT238"/>
    <mergeCell ref="AU238:AY238"/>
    <mergeCell ref="AZ238:BD238"/>
    <mergeCell ref="BE238:BI238"/>
    <mergeCell ref="BJ238:BN238"/>
    <mergeCell ref="BO238:BS238"/>
    <mergeCell ref="A238:F238"/>
    <mergeCell ref="G238:S238"/>
    <mergeCell ref="T238:Z238"/>
    <mergeCell ref="AA238:AE238"/>
    <mergeCell ref="AF238:AJ238"/>
    <mergeCell ref="AK238:AO238"/>
    <mergeCell ref="AP237:AT237"/>
    <mergeCell ref="AU237:AY237"/>
    <mergeCell ref="AZ237:BD237"/>
    <mergeCell ref="BE237:BI237"/>
    <mergeCell ref="BJ237:BN237"/>
    <mergeCell ref="BO237:BS237"/>
    <mergeCell ref="A237:F237"/>
    <mergeCell ref="G237:S237"/>
    <mergeCell ref="T237:Z237"/>
    <mergeCell ref="AA237:AE237"/>
    <mergeCell ref="AF237:AJ237"/>
    <mergeCell ref="AK237:AO237"/>
    <mergeCell ref="AP236:AT236"/>
    <mergeCell ref="AU236:AY236"/>
    <mergeCell ref="AZ236:BD236"/>
    <mergeCell ref="BE236:BI236"/>
    <mergeCell ref="BJ236:BN236"/>
    <mergeCell ref="BO236:BS236"/>
    <mergeCell ref="A234:BS234"/>
    <mergeCell ref="A235:F236"/>
    <mergeCell ref="G235:S236"/>
    <mergeCell ref="T235:Z236"/>
    <mergeCell ref="AA235:AO235"/>
    <mergeCell ref="AP235:BD235"/>
    <mergeCell ref="BE235:BS235"/>
    <mergeCell ref="AA236:AE236"/>
    <mergeCell ref="AF236:AJ236"/>
    <mergeCell ref="AK236:AO236"/>
    <mergeCell ref="BA221:BC221"/>
    <mergeCell ref="BD221:BF221"/>
    <mergeCell ref="BG221:BI221"/>
    <mergeCell ref="BJ221:BL221"/>
    <mergeCell ref="A232:BL232"/>
    <mergeCell ref="A233:BS233"/>
    <mergeCell ref="AF222:AH222"/>
    <mergeCell ref="AI222:AK222"/>
    <mergeCell ref="AL222:AN222"/>
    <mergeCell ref="AO222:AQ222"/>
    <mergeCell ref="AI221:AK221"/>
    <mergeCell ref="AL221:AN221"/>
    <mergeCell ref="AO221:AQ221"/>
    <mergeCell ref="AR221:AT221"/>
    <mergeCell ref="AU221:AW221"/>
    <mergeCell ref="AX221:AZ221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A219:C219"/>
    <mergeCell ref="D219:V219"/>
    <mergeCell ref="W219:Y219"/>
    <mergeCell ref="Z219:AB219"/>
    <mergeCell ref="AC219:AE219"/>
    <mergeCell ref="AF219:AH219"/>
    <mergeCell ref="BA220:BC220"/>
    <mergeCell ref="BD220:BF220"/>
    <mergeCell ref="BG220:BI220"/>
    <mergeCell ref="BJ220:BL220"/>
    <mergeCell ref="BJ217:BL218"/>
    <mergeCell ref="W218:Y218"/>
    <mergeCell ref="Z218:AB218"/>
    <mergeCell ref="AC218:AE218"/>
    <mergeCell ref="AF218:AH218"/>
    <mergeCell ref="AI218:AK218"/>
    <mergeCell ref="AL218:AN218"/>
    <mergeCell ref="AO218:AQ218"/>
    <mergeCell ref="AR218:AT218"/>
    <mergeCell ref="BG216:BL216"/>
    <mergeCell ref="W217:AB217"/>
    <mergeCell ref="AC217:AH217"/>
    <mergeCell ref="AI217:AN217"/>
    <mergeCell ref="AO217:AT217"/>
    <mergeCell ref="AU217:AW218"/>
    <mergeCell ref="AX217:AZ218"/>
    <mergeCell ref="BA217:BC218"/>
    <mergeCell ref="BD217:BF218"/>
    <mergeCell ref="BG217:BI218"/>
    <mergeCell ref="A216:C218"/>
    <mergeCell ref="D216:V218"/>
    <mergeCell ref="W216:AH216"/>
    <mergeCell ref="AI216:AT216"/>
    <mergeCell ref="AU216:AZ216"/>
    <mergeCell ref="BA216:BF216"/>
    <mergeCell ref="AT202:AX202"/>
    <mergeCell ref="AY202:BC202"/>
    <mergeCell ref="BD202:BH202"/>
    <mergeCell ref="BI202:BM202"/>
    <mergeCell ref="BN202:BR202"/>
    <mergeCell ref="A215:BL215"/>
    <mergeCell ref="AT203:AX203"/>
    <mergeCell ref="AY203:BC203"/>
    <mergeCell ref="BD203:BH203"/>
    <mergeCell ref="BI203:BM203"/>
    <mergeCell ref="A202:T202"/>
    <mergeCell ref="U202:Y202"/>
    <mergeCell ref="Z202:AD202"/>
    <mergeCell ref="AE202:AI202"/>
    <mergeCell ref="AJ202:AN202"/>
    <mergeCell ref="AO202:AS202"/>
    <mergeCell ref="BN203:BR203"/>
    <mergeCell ref="A204:T204"/>
    <mergeCell ref="U204:Y204"/>
    <mergeCell ref="Z204:AD204"/>
    <mergeCell ref="AE204:AI204"/>
    <mergeCell ref="AJ204:AN204"/>
    <mergeCell ref="AO204:AS204"/>
    <mergeCell ref="AT204:AX204"/>
    <mergeCell ref="AY204:BC204"/>
    <mergeCell ref="BD204:BH204"/>
    <mergeCell ref="AO199:AS199"/>
    <mergeCell ref="AT199:AX199"/>
    <mergeCell ref="AY199:BC199"/>
    <mergeCell ref="BD199:BH199"/>
    <mergeCell ref="BI199:BM199"/>
    <mergeCell ref="BN199:BR199"/>
    <mergeCell ref="A198:T199"/>
    <mergeCell ref="U198:AD198"/>
    <mergeCell ref="AE198:AN198"/>
    <mergeCell ref="AO198:AX198"/>
    <mergeCell ref="AY198:BH198"/>
    <mergeCell ref="BI198:BR198"/>
    <mergeCell ref="U199:Y199"/>
    <mergeCell ref="Z199:AD199"/>
    <mergeCell ref="AE199:AI199"/>
    <mergeCell ref="AJ199:AN199"/>
    <mergeCell ref="A196:BL196"/>
    <mergeCell ref="A197:BR197"/>
    <mergeCell ref="AU177:AY177"/>
    <mergeCell ref="AZ177:BD177"/>
    <mergeCell ref="BE177:BI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174:C174"/>
    <mergeCell ref="D174:P174"/>
    <mergeCell ref="Q174:U174"/>
    <mergeCell ref="V174:AE174"/>
    <mergeCell ref="AF174:AJ174"/>
    <mergeCell ref="AK174:AO174"/>
    <mergeCell ref="A177:C177"/>
    <mergeCell ref="D177:P177"/>
    <mergeCell ref="Q177:U177"/>
    <mergeCell ref="BT151:BX151"/>
    <mergeCell ref="A171:BL171"/>
    <mergeCell ref="A172:C173"/>
    <mergeCell ref="D172:P173"/>
    <mergeCell ref="Q172:U173"/>
    <mergeCell ref="V172:AE173"/>
    <mergeCell ref="AF172:AT172"/>
    <mergeCell ref="AU172:BI172"/>
    <mergeCell ref="AF173:AJ173"/>
    <mergeCell ref="AK173:AO173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P152:AT152"/>
    <mergeCell ref="AU152:AY152"/>
    <mergeCell ref="AZ152:BD152"/>
    <mergeCell ref="BJ152:BN152"/>
    <mergeCell ref="BO152:BS152"/>
    <mergeCell ref="BT152:BX152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37:AS137"/>
    <mergeCell ref="AT137:AX137"/>
    <mergeCell ref="AY137:BC137"/>
    <mergeCell ref="BD137:BH137"/>
    <mergeCell ref="A145:BL145"/>
    <mergeCell ref="A146:BL146"/>
    <mergeCell ref="BD138:BH138"/>
    <mergeCell ref="A139:C139"/>
    <mergeCell ref="D139:T139"/>
    <mergeCell ref="U139:Y139"/>
    <mergeCell ref="BD142:BH142"/>
    <mergeCell ref="BD141:BH141"/>
    <mergeCell ref="A142:C142"/>
    <mergeCell ref="D142:T142"/>
    <mergeCell ref="U142:Y142"/>
    <mergeCell ref="Z142:AD142"/>
    <mergeCell ref="D137:T137"/>
    <mergeCell ref="U137:Y137"/>
    <mergeCell ref="Z137:AD137"/>
    <mergeCell ref="AE137:AI137"/>
    <mergeCell ref="AJ137:AN137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135:C135"/>
    <mergeCell ref="D135:T135"/>
    <mergeCell ref="U135:Y135"/>
    <mergeCell ref="Z135:AD135"/>
    <mergeCell ref="AE135:AI135"/>
    <mergeCell ref="AJ135:AN135"/>
    <mergeCell ref="AE134:AI134"/>
    <mergeCell ref="AJ134:AN134"/>
    <mergeCell ref="AO134:AS134"/>
    <mergeCell ref="AT134:AX134"/>
    <mergeCell ref="AY134:BC134"/>
    <mergeCell ref="BD134:BH134"/>
    <mergeCell ref="BQ124:BT124"/>
    <mergeCell ref="BU124:BY124"/>
    <mergeCell ref="A131:BL131"/>
    <mergeCell ref="A132:BH132"/>
    <mergeCell ref="A133:C134"/>
    <mergeCell ref="D133:T134"/>
    <mergeCell ref="U133:AN133"/>
    <mergeCell ref="AO133:BH133"/>
    <mergeCell ref="U134:Y134"/>
    <mergeCell ref="Z134:AD134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BB125:BF125"/>
    <mergeCell ref="BG125:BK125"/>
    <mergeCell ref="BL125:BP125"/>
    <mergeCell ref="BQ125:BT125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108:BL108"/>
    <mergeCell ref="A109:BK109"/>
    <mergeCell ref="BG91:BK91"/>
    <mergeCell ref="A92:D92"/>
    <mergeCell ref="E92:W92"/>
    <mergeCell ref="X92:AB92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AR90:AV90"/>
    <mergeCell ref="AW90:BA90"/>
    <mergeCell ref="BG93:BK93"/>
    <mergeCell ref="A94:D94"/>
    <mergeCell ref="E94:W94"/>
    <mergeCell ref="A89:D89"/>
    <mergeCell ref="E89:W89"/>
    <mergeCell ref="AH88:AL88"/>
    <mergeCell ref="AM88:AQ88"/>
    <mergeCell ref="AH87:AL87"/>
    <mergeCell ref="AM87:AQ87"/>
    <mergeCell ref="AR87:AV87"/>
    <mergeCell ref="AW87:BA87"/>
    <mergeCell ref="BB87:BF87"/>
    <mergeCell ref="BG87:BK87"/>
    <mergeCell ref="BQ82:BT82"/>
    <mergeCell ref="BU82:BY82"/>
    <mergeCell ref="A84:BL84"/>
    <mergeCell ref="A85:BK85"/>
    <mergeCell ref="A86:D87"/>
    <mergeCell ref="E86:W87"/>
    <mergeCell ref="X86:AQ86"/>
    <mergeCell ref="AR86:BK86"/>
    <mergeCell ref="X87:AB87"/>
    <mergeCell ref="AC87:AG87"/>
    <mergeCell ref="AN82:AR82"/>
    <mergeCell ref="AS82:AW82"/>
    <mergeCell ref="AX82:BA82"/>
    <mergeCell ref="BB82:BF82"/>
    <mergeCell ref="BG82:BK82"/>
    <mergeCell ref="BL82:BP82"/>
    <mergeCell ref="A82:E82"/>
    <mergeCell ref="F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E79:AH79"/>
    <mergeCell ref="AI79:AM79"/>
    <mergeCell ref="AN79:AR79"/>
    <mergeCell ref="AS79:AW79"/>
    <mergeCell ref="AX79:BA79"/>
    <mergeCell ref="BB79:BF79"/>
    <mergeCell ref="BU58:BY58"/>
    <mergeCell ref="A76:BL76"/>
    <mergeCell ref="A77:BY77"/>
    <mergeCell ref="A78:E79"/>
    <mergeCell ref="F78:T79"/>
    <mergeCell ref="U78:AM78"/>
    <mergeCell ref="AN78:BF78"/>
    <mergeCell ref="BG78:BY78"/>
    <mergeCell ref="U79:Y79"/>
    <mergeCell ref="Z79:AD7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4:A129 A137:A142 A221:A229">
    <cfRule type="cellIs" dxfId="39" priority="3" stopIfTrue="1" operator="equal">
      <formula>A123</formula>
    </cfRule>
  </conditionalFormatting>
  <conditionalFormatting sqref="A151:C169 A176:C194">
    <cfRule type="cellIs" dxfId="38" priority="1" stopIfTrue="1" operator="equal">
      <formula>A150</formula>
    </cfRule>
    <cfRule type="cellIs" dxfId="37" priority="2" stopIfTrue="1" operator="equal">
      <formula>0</formula>
    </cfRule>
  </conditionalFormatting>
  <conditionalFormatting sqref="A143">
    <cfRule type="cellIs" dxfId="36" priority="5" stopIfTrue="1" operator="equal">
      <formula>A137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6" manualBreakCount="6">
    <brk id="36" max="76" man="1"/>
    <brk id="83" max="76" man="1"/>
    <brk id="195" max="76" man="1"/>
    <brk id="249" max="76" man="1"/>
    <brk id="285" max="76" man="1"/>
    <brk id="309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364"/>
  <sheetViews>
    <sheetView topLeftCell="A343" zoomScaleNormal="100" workbookViewId="0">
      <selection activeCell="S372" sqref="S37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>
      <c r="A10" s="11" t="s">
        <v>164</v>
      </c>
      <c r="B10" s="30" t="s">
        <v>342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343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344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345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340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65" customHeight="1">
      <c r="A21" s="35" t="s">
        <v>341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212118720.99000001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212118720.99000001</v>
      </c>
      <c r="AJ30" s="67"/>
      <c r="AK30" s="67"/>
      <c r="AL30" s="67"/>
      <c r="AM30" s="68"/>
      <c r="AN30" s="66">
        <v>228689200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9" si="1">IF(ISNUMBER(AN30),AN30,0)+IF(ISNUMBER(AS30),AS30,0)</f>
        <v>228689200</v>
      </c>
      <c r="BC30" s="67"/>
      <c r="BD30" s="67"/>
      <c r="BE30" s="67"/>
      <c r="BF30" s="68"/>
      <c r="BG30" s="66">
        <v>216863000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9" si="2">IF(ISNUMBER(BG30),BG30,0)+IF(ISNUMBER(BL30),BL30,0)</f>
        <v>216863000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63799492.020000003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63799492.020000003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42876300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42876300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53553100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53553100</v>
      </c>
      <c r="BV31" s="67"/>
      <c r="BW31" s="67"/>
      <c r="BX31" s="67"/>
      <c r="BY31" s="68"/>
    </row>
    <row r="32" spans="1:79" s="25" customFormat="1" ht="25.5" customHeight="1">
      <c r="A32" s="59">
        <v>25010200</v>
      </c>
      <c r="B32" s="60"/>
      <c r="C32" s="60"/>
      <c r="D32" s="61"/>
      <c r="E32" s="62" t="s">
        <v>326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38.25" customHeight="1">
      <c r="A33" s="59">
        <v>25010300</v>
      </c>
      <c r="B33" s="60"/>
      <c r="C33" s="60"/>
      <c r="D33" s="61"/>
      <c r="E33" s="62" t="s">
        <v>327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0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0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38.25" customHeight="1">
      <c r="A34" s="59">
        <v>25010400</v>
      </c>
      <c r="B34" s="60"/>
      <c r="C34" s="60"/>
      <c r="D34" s="61"/>
      <c r="E34" s="62" t="s">
        <v>251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0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12.75" customHeight="1">
      <c r="A35" s="59">
        <v>25020100</v>
      </c>
      <c r="B35" s="60"/>
      <c r="C35" s="60"/>
      <c r="D35" s="61"/>
      <c r="E35" s="62" t="s">
        <v>252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0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0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0</v>
      </c>
      <c r="AT35" s="67"/>
      <c r="AU35" s="67"/>
      <c r="AV35" s="67"/>
      <c r="AW35" s="68"/>
      <c r="AX35" s="66">
        <v>0</v>
      </c>
      <c r="AY35" s="67"/>
      <c r="AZ35" s="67"/>
      <c r="BA35" s="68"/>
      <c r="BB35" s="66">
        <f t="shared" si="1"/>
        <v>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76.5" customHeight="1">
      <c r="A36" s="59">
        <v>25020200</v>
      </c>
      <c r="B36" s="60"/>
      <c r="C36" s="60"/>
      <c r="D36" s="61"/>
      <c r="E36" s="62" t="s">
        <v>253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63799492.020000003</v>
      </c>
      <c r="AA36" s="65"/>
      <c r="AB36" s="65"/>
      <c r="AC36" s="65"/>
      <c r="AD36" s="65"/>
      <c r="AE36" s="66">
        <v>0</v>
      </c>
      <c r="AF36" s="67"/>
      <c r="AG36" s="67"/>
      <c r="AH36" s="68"/>
      <c r="AI36" s="66">
        <f t="shared" si="0"/>
        <v>63799492.020000003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42876300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42876300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53553100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53553100</v>
      </c>
      <c r="BV36" s="67"/>
      <c r="BW36" s="67"/>
      <c r="BX36" s="67"/>
      <c r="BY36" s="68"/>
    </row>
    <row r="37" spans="1:79" s="25" customFormat="1" ht="25.5" customHeight="1">
      <c r="A37" s="59"/>
      <c r="B37" s="60"/>
      <c r="C37" s="60"/>
      <c r="D37" s="61"/>
      <c r="E37" s="62" t="s">
        <v>328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5" t="s">
        <v>173</v>
      </c>
      <c r="V37" s="65"/>
      <c r="W37" s="65"/>
      <c r="X37" s="65"/>
      <c r="Y37" s="65"/>
      <c r="Z37" s="65">
        <v>4358090</v>
      </c>
      <c r="AA37" s="65"/>
      <c r="AB37" s="65"/>
      <c r="AC37" s="65"/>
      <c r="AD37" s="65"/>
      <c r="AE37" s="66">
        <v>4358090</v>
      </c>
      <c r="AF37" s="67"/>
      <c r="AG37" s="67"/>
      <c r="AH37" s="68"/>
      <c r="AI37" s="66">
        <f t="shared" si="0"/>
        <v>4358090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7503167</v>
      </c>
      <c r="AT37" s="67"/>
      <c r="AU37" s="67"/>
      <c r="AV37" s="67"/>
      <c r="AW37" s="68"/>
      <c r="AX37" s="66">
        <v>7503167</v>
      </c>
      <c r="AY37" s="67"/>
      <c r="AZ37" s="67"/>
      <c r="BA37" s="68"/>
      <c r="BB37" s="66">
        <f t="shared" si="1"/>
        <v>7503167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25" customFormat="1" ht="38.25" customHeight="1">
      <c r="A38" s="59">
        <v>602400</v>
      </c>
      <c r="B38" s="60"/>
      <c r="C38" s="60"/>
      <c r="D38" s="61"/>
      <c r="E38" s="62" t="s">
        <v>329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5" t="s">
        <v>173</v>
      </c>
      <c r="V38" s="65"/>
      <c r="W38" s="65"/>
      <c r="X38" s="65"/>
      <c r="Y38" s="65"/>
      <c r="Z38" s="65">
        <v>4358090</v>
      </c>
      <c r="AA38" s="65"/>
      <c r="AB38" s="65"/>
      <c r="AC38" s="65"/>
      <c r="AD38" s="65"/>
      <c r="AE38" s="66">
        <v>4358090</v>
      </c>
      <c r="AF38" s="67"/>
      <c r="AG38" s="67"/>
      <c r="AH38" s="68"/>
      <c r="AI38" s="66">
        <f t="shared" si="0"/>
        <v>4358090</v>
      </c>
      <c r="AJ38" s="67"/>
      <c r="AK38" s="67"/>
      <c r="AL38" s="67"/>
      <c r="AM38" s="68"/>
      <c r="AN38" s="66" t="s">
        <v>173</v>
      </c>
      <c r="AO38" s="67"/>
      <c r="AP38" s="67"/>
      <c r="AQ38" s="67"/>
      <c r="AR38" s="68"/>
      <c r="AS38" s="66">
        <v>7503167</v>
      </c>
      <c r="AT38" s="67"/>
      <c r="AU38" s="67"/>
      <c r="AV38" s="67"/>
      <c r="AW38" s="68"/>
      <c r="AX38" s="66">
        <v>7503167</v>
      </c>
      <c r="AY38" s="67"/>
      <c r="AZ38" s="67"/>
      <c r="BA38" s="68"/>
      <c r="BB38" s="66">
        <f t="shared" si="1"/>
        <v>7503167</v>
      </c>
      <c r="BC38" s="67"/>
      <c r="BD38" s="67"/>
      <c r="BE38" s="67"/>
      <c r="BF38" s="68"/>
      <c r="BG38" s="66" t="s">
        <v>173</v>
      </c>
      <c r="BH38" s="67"/>
      <c r="BI38" s="67"/>
      <c r="BJ38" s="67"/>
      <c r="BK38" s="68"/>
      <c r="BL38" s="66">
        <v>0</v>
      </c>
      <c r="BM38" s="67"/>
      <c r="BN38" s="67"/>
      <c r="BO38" s="67"/>
      <c r="BP38" s="68"/>
      <c r="BQ38" s="66">
        <v>0</v>
      </c>
      <c r="BR38" s="67"/>
      <c r="BS38" s="67"/>
      <c r="BT38" s="68"/>
      <c r="BU38" s="66">
        <f t="shared" si="2"/>
        <v>0</v>
      </c>
      <c r="BV38" s="67"/>
      <c r="BW38" s="67"/>
      <c r="BX38" s="67"/>
      <c r="BY38" s="68"/>
    </row>
    <row r="39" spans="1:79" s="6" customFormat="1" ht="12.75" customHeight="1">
      <c r="A39" s="81"/>
      <c r="B39" s="82"/>
      <c r="C39" s="82"/>
      <c r="D39" s="83"/>
      <c r="E39" s="84" t="s">
        <v>147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80">
        <v>212118720.99000001</v>
      </c>
      <c r="V39" s="80"/>
      <c r="W39" s="80"/>
      <c r="X39" s="80"/>
      <c r="Y39" s="80"/>
      <c r="Z39" s="80">
        <v>68157582.019999996</v>
      </c>
      <c r="AA39" s="80"/>
      <c r="AB39" s="80"/>
      <c r="AC39" s="80"/>
      <c r="AD39" s="80"/>
      <c r="AE39" s="76">
        <v>4358090</v>
      </c>
      <c r="AF39" s="77"/>
      <c r="AG39" s="77"/>
      <c r="AH39" s="78"/>
      <c r="AI39" s="76">
        <f t="shared" si="0"/>
        <v>280276303.00999999</v>
      </c>
      <c r="AJ39" s="77"/>
      <c r="AK39" s="77"/>
      <c r="AL39" s="77"/>
      <c r="AM39" s="78"/>
      <c r="AN39" s="76">
        <v>228689200</v>
      </c>
      <c r="AO39" s="77"/>
      <c r="AP39" s="77"/>
      <c r="AQ39" s="77"/>
      <c r="AR39" s="78"/>
      <c r="AS39" s="76">
        <v>50379467</v>
      </c>
      <c r="AT39" s="77"/>
      <c r="AU39" s="77"/>
      <c r="AV39" s="77"/>
      <c r="AW39" s="78"/>
      <c r="AX39" s="76">
        <v>7503167</v>
      </c>
      <c r="AY39" s="77"/>
      <c r="AZ39" s="77"/>
      <c r="BA39" s="78"/>
      <c r="BB39" s="76">
        <f t="shared" si="1"/>
        <v>279068667</v>
      </c>
      <c r="BC39" s="77"/>
      <c r="BD39" s="77"/>
      <c r="BE39" s="77"/>
      <c r="BF39" s="78"/>
      <c r="BG39" s="76">
        <v>216863000</v>
      </c>
      <c r="BH39" s="77"/>
      <c r="BI39" s="77"/>
      <c r="BJ39" s="77"/>
      <c r="BK39" s="78"/>
      <c r="BL39" s="76">
        <v>53553100</v>
      </c>
      <c r="BM39" s="77"/>
      <c r="BN39" s="77"/>
      <c r="BO39" s="77"/>
      <c r="BP39" s="78"/>
      <c r="BQ39" s="76">
        <v>0</v>
      </c>
      <c r="BR39" s="77"/>
      <c r="BS39" s="77"/>
      <c r="BT39" s="78"/>
      <c r="BU39" s="76">
        <f t="shared" si="2"/>
        <v>270416100</v>
      </c>
      <c r="BV39" s="77"/>
      <c r="BW39" s="77"/>
      <c r="BX39" s="77"/>
      <c r="BY39" s="78"/>
    </row>
    <row r="41" spans="1:79" ht="14.25" customHeight="1">
      <c r="A41" s="47" t="s">
        <v>233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79" ht="15" customHeight="1">
      <c r="A42" s="75" t="s">
        <v>207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</row>
    <row r="43" spans="1:79" ht="22.5" customHeight="1">
      <c r="A43" s="49" t="s">
        <v>2</v>
      </c>
      <c r="B43" s="50"/>
      <c r="C43" s="50"/>
      <c r="D43" s="51"/>
      <c r="E43" s="49" t="s">
        <v>19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  <c r="X43" s="41" t="s">
        <v>229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3"/>
      <c r="AR43" s="55" t="s">
        <v>234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</row>
    <row r="44" spans="1:79" ht="36" customHeight="1">
      <c r="A44" s="52"/>
      <c r="B44" s="53"/>
      <c r="C44" s="53"/>
      <c r="D44" s="54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5" t="s">
        <v>4</v>
      </c>
      <c r="Y44" s="55"/>
      <c r="Z44" s="55"/>
      <c r="AA44" s="55"/>
      <c r="AB44" s="55"/>
      <c r="AC44" s="55" t="s">
        <v>3</v>
      </c>
      <c r="AD44" s="55"/>
      <c r="AE44" s="55"/>
      <c r="AF44" s="55"/>
      <c r="AG44" s="55"/>
      <c r="AH44" s="44" t="s">
        <v>116</v>
      </c>
      <c r="AI44" s="45"/>
      <c r="AJ44" s="45"/>
      <c r="AK44" s="45"/>
      <c r="AL44" s="46"/>
      <c r="AM44" s="41" t="s">
        <v>5</v>
      </c>
      <c r="AN44" s="42"/>
      <c r="AO44" s="42"/>
      <c r="AP44" s="42"/>
      <c r="AQ44" s="43"/>
      <c r="AR44" s="41" t="s">
        <v>4</v>
      </c>
      <c r="AS44" s="42"/>
      <c r="AT44" s="42"/>
      <c r="AU44" s="42"/>
      <c r="AV44" s="43"/>
      <c r="AW44" s="41" t="s">
        <v>3</v>
      </c>
      <c r="AX44" s="42"/>
      <c r="AY44" s="42"/>
      <c r="AZ44" s="42"/>
      <c r="BA44" s="43"/>
      <c r="BB44" s="44" t="s">
        <v>116</v>
      </c>
      <c r="BC44" s="45"/>
      <c r="BD44" s="45"/>
      <c r="BE44" s="45"/>
      <c r="BF44" s="46"/>
      <c r="BG44" s="41" t="s">
        <v>96</v>
      </c>
      <c r="BH44" s="42"/>
      <c r="BI44" s="42"/>
      <c r="BJ44" s="42"/>
      <c r="BK44" s="43"/>
    </row>
    <row r="45" spans="1:79" ht="15" customHeight="1">
      <c r="A45" s="41">
        <v>1</v>
      </c>
      <c r="B45" s="42"/>
      <c r="C45" s="42"/>
      <c r="D45" s="43"/>
      <c r="E45" s="41">
        <v>2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55">
        <v>3</v>
      </c>
      <c r="Y45" s="55"/>
      <c r="Z45" s="55"/>
      <c r="AA45" s="55"/>
      <c r="AB45" s="55"/>
      <c r="AC45" s="55">
        <v>4</v>
      </c>
      <c r="AD45" s="55"/>
      <c r="AE45" s="55"/>
      <c r="AF45" s="55"/>
      <c r="AG45" s="55"/>
      <c r="AH45" s="55">
        <v>5</v>
      </c>
      <c r="AI45" s="55"/>
      <c r="AJ45" s="55"/>
      <c r="AK45" s="55"/>
      <c r="AL45" s="55"/>
      <c r="AM45" s="55">
        <v>6</v>
      </c>
      <c r="AN45" s="55"/>
      <c r="AO45" s="55"/>
      <c r="AP45" s="55"/>
      <c r="AQ45" s="55"/>
      <c r="AR45" s="41">
        <v>7</v>
      </c>
      <c r="AS45" s="42"/>
      <c r="AT45" s="42"/>
      <c r="AU45" s="42"/>
      <c r="AV45" s="43"/>
      <c r="AW45" s="41">
        <v>8</v>
      </c>
      <c r="AX45" s="42"/>
      <c r="AY45" s="42"/>
      <c r="AZ45" s="42"/>
      <c r="BA45" s="43"/>
      <c r="BB45" s="41">
        <v>9</v>
      </c>
      <c r="BC45" s="42"/>
      <c r="BD45" s="42"/>
      <c r="BE45" s="42"/>
      <c r="BF45" s="43"/>
      <c r="BG45" s="41">
        <v>10</v>
      </c>
      <c r="BH45" s="42"/>
      <c r="BI45" s="42"/>
      <c r="BJ45" s="42"/>
      <c r="BK45" s="43"/>
    </row>
    <row r="46" spans="1:79" ht="20.25" hidden="1" customHeight="1">
      <c r="A46" s="69" t="s">
        <v>56</v>
      </c>
      <c r="B46" s="70"/>
      <c r="C46" s="70"/>
      <c r="D46" s="71"/>
      <c r="E46" s="69" t="s">
        <v>57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  <c r="X46" s="79" t="s">
        <v>60</v>
      </c>
      <c r="Y46" s="79"/>
      <c r="Z46" s="79"/>
      <c r="AA46" s="79"/>
      <c r="AB46" s="79"/>
      <c r="AC46" s="79" t="s">
        <v>61</v>
      </c>
      <c r="AD46" s="79"/>
      <c r="AE46" s="79"/>
      <c r="AF46" s="79"/>
      <c r="AG46" s="79"/>
      <c r="AH46" s="69" t="s">
        <v>94</v>
      </c>
      <c r="AI46" s="70"/>
      <c r="AJ46" s="70"/>
      <c r="AK46" s="70"/>
      <c r="AL46" s="71"/>
      <c r="AM46" s="56" t="s">
        <v>171</v>
      </c>
      <c r="AN46" s="57"/>
      <c r="AO46" s="57"/>
      <c r="AP46" s="57"/>
      <c r="AQ46" s="58"/>
      <c r="AR46" s="69" t="s">
        <v>62</v>
      </c>
      <c r="AS46" s="70"/>
      <c r="AT46" s="70"/>
      <c r="AU46" s="70"/>
      <c r="AV46" s="71"/>
      <c r="AW46" s="69" t="s">
        <v>63</v>
      </c>
      <c r="AX46" s="70"/>
      <c r="AY46" s="70"/>
      <c r="AZ46" s="70"/>
      <c r="BA46" s="71"/>
      <c r="BB46" s="69" t="s">
        <v>95</v>
      </c>
      <c r="BC46" s="70"/>
      <c r="BD46" s="70"/>
      <c r="BE46" s="70"/>
      <c r="BF46" s="71"/>
      <c r="BG46" s="56" t="s">
        <v>171</v>
      </c>
      <c r="BH46" s="57"/>
      <c r="BI46" s="57"/>
      <c r="BJ46" s="57"/>
      <c r="BK46" s="58"/>
      <c r="CA46" t="s">
        <v>23</v>
      </c>
    </row>
    <row r="47" spans="1:79" s="25" customFormat="1" ht="12.75" customHeight="1">
      <c r="A47" s="59"/>
      <c r="B47" s="60"/>
      <c r="C47" s="60"/>
      <c r="D47" s="61"/>
      <c r="E47" s="62" t="s">
        <v>172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>
        <v>275790600</v>
      </c>
      <c r="Y47" s="67"/>
      <c r="Z47" s="67"/>
      <c r="AA47" s="67"/>
      <c r="AB47" s="68"/>
      <c r="AC47" s="66" t="s">
        <v>173</v>
      </c>
      <c r="AD47" s="67"/>
      <c r="AE47" s="67"/>
      <c r="AF47" s="67"/>
      <c r="AG47" s="68"/>
      <c r="AH47" s="66" t="s">
        <v>173</v>
      </c>
      <c r="AI47" s="67"/>
      <c r="AJ47" s="67"/>
      <c r="AK47" s="67"/>
      <c r="AL47" s="68"/>
      <c r="AM47" s="66">
        <f t="shared" ref="AM47:AM56" si="3">IF(ISNUMBER(X47),X47,0)+IF(ISNUMBER(AC47),AC47,0)</f>
        <v>275790600</v>
      </c>
      <c r="AN47" s="67"/>
      <c r="AO47" s="67"/>
      <c r="AP47" s="67"/>
      <c r="AQ47" s="68"/>
      <c r="AR47" s="66">
        <v>291786500</v>
      </c>
      <c r="AS47" s="67"/>
      <c r="AT47" s="67"/>
      <c r="AU47" s="67"/>
      <c r="AV47" s="68"/>
      <c r="AW47" s="66" t="s">
        <v>173</v>
      </c>
      <c r="AX47" s="67"/>
      <c r="AY47" s="67"/>
      <c r="AZ47" s="67"/>
      <c r="BA47" s="68"/>
      <c r="BB47" s="66" t="s">
        <v>173</v>
      </c>
      <c r="BC47" s="67"/>
      <c r="BD47" s="67"/>
      <c r="BE47" s="67"/>
      <c r="BF47" s="68"/>
      <c r="BG47" s="65">
        <f t="shared" ref="BG47:BG56" si="4">IF(ISNUMBER(AR47),AR47,0)+IF(ISNUMBER(AW47),AW47,0)</f>
        <v>291786500</v>
      </c>
      <c r="BH47" s="65"/>
      <c r="BI47" s="65"/>
      <c r="BJ47" s="65"/>
      <c r="BK47" s="65"/>
      <c r="CA47" s="25" t="s">
        <v>24</v>
      </c>
    </row>
    <row r="48" spans="1:79" s="25" customFormat="1" ht="25.5" customHeight="1">
      <c r="A48" s="59"/>
      <c r="B48" s="60"/>
      <c r="C48" s="60"/>
      <c r="D48" s="61"/>
      <c r="E48" s="62" t="s">
        <v>250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173</v>
      </c>
      <c r="Y48" s="67"/>
      <c r="Z48" s="67"/>
      <c r="AA48" s="67"/>
      <c r="AB48" s="68"/>
      <c r="AC48" s="66">
        <v>53553100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53553100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56659180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5">
        <f t="shared" si="4"/>
        <v>56659180</v>
      </c>
      <c r="BH48" s="65"/>
      <c r="BI48" s="65"/>
      <c r="BJ48" s="65"/>
      <c r="BK48" s="65"/>
    </row>
    <row r="49" spans="1:78" s="25" customFormat="1" ht="25.5" customHeight="1">
      <c r="A49" s="59">
        <v>25010200</v>
      </c>
      <c r="B49" s="60"/>
      <c r="C49" s="60"/>
      <c r="D49" s="61"/>
      <c r="E49" s="62" t="s">
        <v>326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0</v>
      </c>
      <c r="BH49" s="65"/>
      <c r="BI49" s="65"/>
      <c r="BJ49" s="65"/>
      <c r="BK49" s="65"/>
    </row>
    <row r="50" spans="1:78" s="25" customFormat="1" ht="38.25" customHeight="1">
      <c r="A50" s="59">
        <v>25010300</v>
      </c>
      <c r="B50" s="60"/>
      <c r="C50" s="60"/>
      <c r="D50" s="61"/>
      <c r="E50" s="62" t="s">
        <v>327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5">
        <f t="shared" si="4"/>
        <v>0</v>
      </c>
      <c r="BH50" s="65"/>
      <c r="BI50" s="65"/>
      <c r="BJ50" s="65"/>
      <c r="BK50" s="65"/>
    </row>
    <row r="51" spans="1:78" s="25" customFormat="1" ht="25.5" customHeight="1">
      <c r="A51" s="59">
        <v>25010400</v>
      </c>
      <c r="B51" s="60"/>
      <c r="C51" s="60"/>
      <c r="D51" s="61"/>
      <c r="E51" s="62" t="s">
        <v>251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5">
        <f t="shared" si="4"/>
        <v>0</v>
      </c>
      <c r="BH51" s="65"/>
      <c r="BI51" s="65"/>
      <c r="BJ51" s="65"/>
      <c r="BK51" s="65"/>
    </row>
    <row r="52" spans="1:78" s="25" customFormat="1" ht="12.75" customHeight="1">
      <c r="A52" s="59">
        <v>25020100</v>
      </c>
      <c r="B52" s="60"/>
      <c r="C52" s="60"/>
      <c r="D52" s="61"/>
      <c r="E52" s="62" t="s">
        <v>252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173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7"/>
      <c r="AK52" s="67"/>
      <c r="AL52" s="68"/>
      <c r="AM52" s="66">
        <f t="shared" si="3"/>
        <v>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5">
        <f t="shared" si="4"/>
        <v>0</v>
      </c>
      <c r="BH52" s="65"/>
      <c r="BI52" s="65"/>
      <c r="BJ52" s="65"/>
      <c r="BK52" s="65"/>
    </row>
    <row r="53" spans="1:78" s="25" customFormat="1" ht="63.75" customHeight="1">
      <c r="A53" s="59">
        <v>25020200</v>
      </c>
      <c r="B53" s="60"/>
      <c r="C53" s="60"/>
      <c r="D53" s="61"/>
      <c r="E53" s="62" t="s">
        <v>253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173</v>
      </c>
      <c r="Y53" s="67"/>
      <c r="Z53" s="67"/>
      <c r="AA53" s="67"/>
      <c r="AB53" s="68"/>
      <c r="AC53" s="66">
        <v>53553100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53553100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56659180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5">
        <f t="shared" si="4"/>
        <v>56659180</v>
      </c>
      <c r="BH53" s="65"/>
      <c r="BI53" s="65"/>
      <c r="BJ53" s="65"/>
      <c r="BK53" s="65"/>
    </row>
    <row r="54" spans="1:78" s="25" customFormat="1" ht="25.5" customHeight="1">
      <c r="A54" s="59"/>
      <c r="B54" s="60"/>
      <c r="C54" s="60"/>
      <c r="D54" s="61"/>
      <c r="E54" s="62" t="s">
        <v>328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173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7"/>
      <c r="AK54" s="67"/>
      <c r="AL54" s="68"/>
      <c r="AM54" s="66">
        <f t="shared" si="3"/>
        <v>0</v>
      </c>
      <c r="AN54" s="67"/>
      <c r="AO54" s="67"/>
      <c r="AP54" s="67"/>
      <c r="AQ54" s="68"/>
      <c r="AR54" s="66" t="s">
        <v>173</v>
      </c>
      <c r="AS54" s="67"/>
      <c r="AT54" s="67"/>
      <c r="AU54" s="67"/>
      <c r="AV54" s="68"/>
      <c r="AW54" s="66">
        <v>0</v>
      </c>
      <c r="AX54" s="67"/>
      <c r="AY54" s="67"/>
      <c r="AZ54" s="67"/>
      <c r="BA54" s="68"/>
      <c r="BB54" s="66">
        <v>0</v>
      </c>
      <c r="BC54" s="67"/>
      <c r="BD54" s="67"/>
      <c r="BE54" s="67"/>
      <c r="BF54" s="68"/>
      <c r="BG54" s="65">
        <f t="shared" si="4"/>
        <v>0</v>
      </c>
      <c r="BH54" s="65"/>
      <c r="BI54" s="65"/>
      <c r="BJ54" s="65"/>
      <c r="BK54" s="65"/>
    </row>
    <row r="55" spans="1:78" s="25" customFormat="1" ht="25.5" customHeight="1">
      <c r="A55" s="59">
        <v>602400</v>
      </c>
      <c r="B55" s="60"/>
      <c r="C55" s="60"/>
      <c r="D55" s="61"/>
      <c r="E55" s="62" t="s">
        <v>329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6" t="s">
        <v>173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7"/>
      <c r="AK55" s="67"/>
      <c r="AL55" s="68"/>
      <c r="AM55" s="66">
        <f t="shared" si="3"/>
        <v>0</v>
      </c>
      <c r="AN55" s="67"/>
      <c r="AO55" s="67"/>
      <c r="AP55" s="67"/>
      <c r="AQ55" s="68"/>
      <c r="AR55" s="66" t="s">
        <v>173</v>
      </c>
      <c r="AS55" s="67"/>
      <c r="AT55" s="67"/>
      <c r="AU55" s="67"/>
      <c r="AV55" s="68"/>
      <c r="AW55" s="66">
        <v>0</v>
      </c>
      <c r="AX55" s="67"/>
      <c r="AY55" s="67"/>
      <c r="AZ55" s="67"/>
      <c r="BA55" s="68"/>
      <c r="BB55" s="66">
        <v>0</v>
      </c>
      <c r="BC55" s="67"/>
      <c r="BD55" s="67"/>
      <c r="BE55" s="67"/>
      <c r="BF55" s="68"/>
      <c r="BG55" s="65">
        <f t="shared" si="4"/>
        <v>0</v>
      </c>
      <c r="BH55" s="65"/>
      <c r="BI55" s="65"/>
      <c r="BJ55" s="65"/>
      <c r="BK55" s="65"/>
    </row>
    <row r="56" spans="1:78" s="6" customFormat="1" ht="12.75" customHeight="1">
      <c r="A56" s="81"/>
      <c r="B56" s="82"/>
      <c r="C56" s="82"/>
      <c r="D56" s="83"/>
      <c r="E56" s="84" t="s">
        <v>147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6"/>
      <c r="X56" s="76">
        <v>275790600</v>
      </c>
      <c r="Y56" s="77"/>
      <c r="Z56" s="77"/>
      <c r="AA56" s="77"/>
      <c r="AB56" s="78"/>
      <c r="AC56" s="76">
        <v>53553100</v>
      </c>
      <c r="AD56" s="77"/>
      <c r="AE56" s="77"/>
      <c r="AF56" s="77"/>
      <c r="AG56" s="78"/>
      <c r="AH56" s="76">
        <v>0</v>
      </c>
      <c r="AI56" s="77"/>
      <c r="AJ56" s="77"/>
      <c r="AK56" s="77"/>
      <c r="AL56" s="78"/>
      <c r="AM56" s="76">
        <f t="shared" si="3"/>
        <v>329343700</v>
      </c>
      <c r="AN56" s="77"/>
      <c r="AO56" s="77"/>
      <c r="AP56" s="77"/>
      <c r="AQ56" s="78"/>
      <c r="AR56" s="76">
        <v>291786500</v>
      </c>
      <c r="AS56" s="77"/>
      <c r="AT56" s="77"/>
      <c r="AU56" s="77"/>
      <c r="AV56" s="78"/>
      <c r="AW56" s="76">
        <v>56659180</v>
      </c>
      <c r="AX56" s="77"/>
      <c r="AY56" s="77"/>
      <c r="AZ56" s="77"/>
      <c r="BA56" s="78"/>
      <c r="BB56" s="76">
        <v>0</v>
      </c>
      <c r="BC56" s="77"/>
      <c r="BD56" s="77"/>
      <c r="BE56" s="77"/>
      <c r="BF56" s="78"/>
      <c r="BG56" s="80">
        <f t="shared" si="4"/>
        <v>348445680</v>
      </c>
      <c r="BH56" s="80"/>
      <c r="BI56" s="80"/>
      <c r="BJ56" s="80"/>
      <c r="BK56" s="80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34" t="s">
        <v>117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9"/>
    </row>
    <row r="60" spans="1:78" ht="14.25" customHeight="1">
      <c r="A60" s="34" t="s">
        <v>220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</row>
    <row r="61" spans="1:78" ht="15" customHeight="1">
      <c r="A61" s="48" t="s">
        <v>207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</row>
    <row r="62" spans="1:78" ht="23.1" customHeight="1">
      <c r="A62" s="87" t="s">
        <v>118</v>
      </c>
      <c r="B62" s="88"/>
      <c r="C62" s="88"/>
      <c r="D62" s="89"/>
      <c r="E62" s="55" t="s">
        <v>19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1" t="s">
        <v>208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3"/>
      <c r="AN62" s="41" t="s">
        <v>211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3"/>
      <c r="BG62" s="41" t="s">
        <v>219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3"/>
    </row>
    <row r="63" spans="1:78" ht="48.75" customHeight="1">
      <c r="A63" s="90"/>
      <c r="B63" s="91"/>
      <c r="C63" s="91"/>
      <c r="D63" s="9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41" t="s">
        <v>4</v>
      </c>
      <c r="V63" s="42"/>
      <c r="W63" s="42"/>
      <c r="X63" s="42"/>
      <c r="Y63" s="43"/>
      <c r="Z63" s="41" t="s">
        <v>3</v>
      </c>
      <c r="AA63" s="42"/>
      <c r="AB63" s="42"/>
      <c r="AC63" s="42"/>
      <c r="AD63" s="43"/>
      <c r="AE63" s="44" t="s">
        <v>116</v>
      </c>
      <c r="AF63" s="45"/>
      <c r="AG63" s="45"/>
      <c r="AH63" s="46"/>
      <c r="AI63" s="41" t="s">
        <v>5</v>
      </c>
      <c r="AJ63" s="42"/>
      <c r="AK63" s="42"/>
      <c r="AL63" s="42"/>
      <c r="AM63" s="43"/>
      <c r="AN63" s="41" t="s">
        <v>4</v>
      </c>
      <c r="AO63" s="42"/>
      <c r="AP63" s="42"/>
      <c r="AQ63" s="42"/>
      <c r="AR63" s="43"/>
      <c r="AS63" s="41" t="s">
        <v>3</v>
      </c>
      <c r="AT63" s="42"/>
      <c r="AU63" s="42"/>
      <c r="AV63" s="42"/>
      <c r="AW63" s="43"/>
      <c r="AX63" s="44" t="s">
        <v>116</v>
      </c>
      <c r="AY63" s="45"/>
      <c r="AZ63" s="45"/>
      <c r="BA63" s="46"/>
      <c r="BB63" s="41" t="s">
        <v>96</v>
      </c>
      <c r="BC63" s="42"/>
      <c r="BD63" s="42"/>
      <c r="BE63" s="42"/>
      <c r="BF63" s="43"/>
      <c r="BG63" s="41" t="s">
        <v>4</v>
      </c>
      <c r="BH63" s="42"/>
      <c r="BI63" s="42"/>
      <c r="BJ63" s="42"/>
      <c r="BK63" s="43"/>
      <c r="BL63" s="41" t="s">
        <v>3</v>
      </c>
      <c r="BM63" s="42"/>
      <c r="BN63" s="42"/>
      <c r="BO63" s="42"/>
      <c r="BP63" s="43"/>
      <c r="BQ63" s="44" t="s">
        <v>116</v>
      </c>
      <c r="BR63" s="45"/>
      <c r="BS63" s="45"/>
      <c r="BT63" s="46"/>
      <c r="BU63" s="41" t="s">
        <v>97</v>
      </c>
      <c r="BV63" s="42"/>
      <c r="BW63" s="42"/>
      <c r="BX63" s="42"/>
      <c r="BY63" s="43"/>
    </row>
    <row r="64" spans="1:78" ht="15" customHeight="1">
      <c r="A64" s="41">
        <v>1</v>
      </c>
      <c r="B64" s="42"/>
      <c r="C64" s="42"/>
      <c r="D64" s="43"/>
      <c r="E64" s="41">
        <v>2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41">
        <v>3</v>
      </c>
      <c r="V64" s="42"/>
      <c r="W64" s="42"/>
      <c r="X64" s="42"/>
      <c r="Y64" s="43"/>
      <c r="Z64" s="41">
        <v>4</v>
      </c>
      <c r="AA64" s="42"/>
      <c r="AB64" s="42"/>
      <c r="AC64" s="42"/>
      <c r="AD64" s="43"/>
      <c r="AE64" s="41">
        <v>5</v>
      </c>
      <c r="AF64" s="42"/>
      <c r="AG64" s="42"/>
      <c r="AH64" s="43"/>
      <c r="AI64" s="41">
        <v>6</v>
      </c>
      <c r="AJ64" s="42"/>
      <c r="AK64" s="42"/>
      <c r="AL64" s="42"/>
      <c r="AM64" s="43"/>
      <c r="AN64" s="41">
        <v>7</v>
      </c>
      <c r="AO64" s="42"/>
      <c r="AP64" s="42"/>
      <c r="AQ64" s="42"/>
      <c r="AR64" s="43"/>
      <c r="AS64" s="41">
        <v>8</v>
      </c>
      <c r="AT64" s="42"/>
      <c r="AU64" s="42"/>
      <c r="AV64" s="42"/>
      <c r="AW64" s="43"/>
      <c r="AX64" s="41">
        <v>9</v>
      </c>
      <c r="AY64" s="42"/>
      <c r="AZ64" s="42"/>
      <c r="BA64" s="43"/>
      <c r="BB64" s="41">
        <v>10</v>
      </c>
      <c r="BC64" s="42"/>
      <c r="BD64" s="42"/>
      <c r="BE64" s="42"/>
      <c r="BF64" s="43"/>
      <c r="BG64" s="41">
        <v>11</v>
      </c>
      <c r="BH64" s="42"/>
      <c r="BI64" s="42"/>
      <c r="BJ64" s="42"/>
      <c r="BK64" s="43"/>
      <c r="BL64" s="41">
        <v>12</v>
      </c>
      <c r="BM64" s="42"/>
      <c r="BN64" s="42"/>
      <c r="BO64" s="42"/>
      <c r="BP64" s="43"/>
      <c r="BQ64" s="41">
        <v>13</v>
      </c>
      <c r="BR64" s="42"/>
      <c r="BS64" s="42"/>
      <c r="BT64" s="43"/>
      <c r="BU64" s="41">
        <v>14</v>
      </c>
      <c r="BV64" s="42"/>
      <c r="BW64" s="42"/>
      <c r="BX64" s="42"/>
      <c r="BY64" s="43"/>
    </row>
    <row r="65" spans="1:79" s="1" customFormat="1" ht="12.75" hidden="1" customHeight="1">
      <c r="A65" s="69" t="s">
        <v>64</v>
      </c>
      <c r="B65" s="70"/>
      <c r="C65" s="70"/>
      <c r="D65" s="71"/>
      <c r="E65" s="69" t="s">
        <v>57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1"/>
      <c r="U65" s="69" t="s">
        <v>65</v>
      </c>
      <c r="V65" s="70"/>
      <c r="W65" s="70"/>
      <c r="X65" s="70"/>
      <c r="Y65" s="71"/>
      <c r="Z65" s="69" t="s">
        <v>66</v>
      </c>
      <c r="AA65" s="70"/>
      <c r="AB65" s="70"/>
      <c r="AC65" s="70"/>
      <c r="AD65" s="71"/>
      <c r="AE65" s="69" t="s">
        <v>91</v>
      </c>
      <c r="AF65" s="70"/>
      <c r="AG65" s="70"/>
      <c r="AH65" s="71"/>
      <c r="AI65" s="56" t="s">
        <v>170</v>
      </c>
      <c r="AJ65" s="57"/>
      <c r="AK65" s="57"/>
      <c r="AL65" s="57"/>
      <c r="AM65" s="58"/>
      <c r="AN65" s="69" t="s">
        <v>67</v>
      </c>
      <c r="AO65" s="70"/>
      <c r="AP65" s="70"/>
      <c r="AQ65" s="70"/>
      <c r="AR65" s="71"/>
      <c r="AS65" s="69" t="s">
        <v>68</v>
      </c>
      <c r="AT65" s="70"/>
      <c r="AU65" s="70"/>
      <c r="AV65" s="70"/>
      <c r="AW65" s="71"/>
      <c r="AX65" s="69" t="s">
        <v>92</v>
      </c>
      <c r="AY65" s="70"/>
      <c r="AZ65" s="70"/>
      <c r="BA65" s="71"/>
      <c r="BB65" s="56" t="s">
        <v>170</v>
      </c>
      <c r="BC65" s="57"/>
      <c r="BD65" s="57"/>
      <c r="BE65" s="57"/>
      <c r="BF65" s="58"/>
      <c r="BG65" s="69" t="s">
        <v>58</v>
      </c>
      <c r="BH65" s="70"/>
      <c r="BI65" s="70"/>
      <c r="BJ65" s="70"/>
      <c r="BK65" s="71"/>
      <c r="BL65" s="69" t="s">
        <v>59</v>
      </c>
      <c r="BM65" s="70"/>
      <c r="BN65" s="70"/>
      <c r="BO65" s="70"/>
      <c r="BP65" s="71"/>
      <c r="BQ65" s="69" t="s">
        <v>93</v>
      </c>
      <c r="BR65" s="70"/>
      <c r="BS65" s="70"/>
      <c r="BT65" s="71"/>
      <c r="BU65" s="56" t="s">
        <v>170</v>
      </c>
      <c r="BV65" s="57"/>
      <c r="BW65" s="57"/>
      <c r="BX65" s="57"/>
      <c r="BY65" s="58"/>
      <c r="CA65" t="s">
        <v>25</v>
      </c>
    </row>
    <row r="66" spans="1:79" s="25" customFormat="1" ht="12.75" customHeight="1">
      <c r="A66" s="59">
        <v>2111</v>
      </c>
      <c r="B66" s="60"/>
      <c r="C66" s="60"/>
      <c r="D66" s="61"/>
      <c r="E66" s="62" t="s">
        <v>254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128767200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84" si="5">IF(ISNUMBER(U66),U66,0)+IF(ISNUMBER(Z66),Z66,0)</f>
        <v>128767200</v>
      </c>
      <c r="AJ66" s="67"/>
      <c r="AK66" s="67"/>
      <c r="AL66" s="67"/>
      <c r="AM66" s="68"/>
      <c r="AN66" s="66">
        <v>128970600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ref="BB66:BB84" si="6">IF(ISNUMBER(AN66),AN66,0)+IF(ISNUMBER(AS66),AS66,0)</f>
        <v>128970600</v>
      </c>
      <c r="BC66" s="67"/>
      <c r="BD66" s="67"/>
      <c r="BE66" s="67"/>
      <c r="BF66" s="68"/>
      <c r="BG66" s="66">
        <v>110458400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ref="BU66:BU84" si="7">IF(ISNUMBER(BG66),BG66,0)+IF(ISNUMBER(BL66),BL66,0)</f>
        <v>110458400</v>
      </c>
      <c r="BV66" s="67"/>
      <c r="BW66" s="67"/>
      <c r="BX66" s="67"/>
      <c r="BY66" s="68"/>
      <c r="CA66" s="25" t="s">
        <v>26</v>
      </c>
    </row>
    <row r="67" spans="1:79" s="25" customFormat="1" ht="12.75" customHeight="1">
      <c r="A67" s="59">
        <v>2120</v>
      </c>
      <c r="B67" s="60"/>
      <c r="C67" s="60"/>
      <c r="D67" s="61"/>
      <c r="E67" s="62" t="s">
        <v>255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27778416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27778416</v>
      </c>
      <c r="AJ67" s="67"/>
      <c r="AK67" s="67"/>
      <c r="AL67" s="67"/>
      <c r="AM67" s="68"/>
      <c r="AN67" s="66">
        <v>27998921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27998921</v>
      </c>
      <c r="BC67" s="67"/>
      <c r="BD67" s="67"/>
      <c r="BE67" s="67"/>
      <c r="BF67" s="68"/>
      <c r="BG67" s="66">
        <v>23816718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23816718</v>
      </c>
      <c r="BV67" s="67"/>
      <c r="BW67" s="67"/>
      <c r="BX67" s="67"/>
      <c r="BY67" s="68"/>
    </row>
    <row r="68" spans="1:79" s="25" customFormat="1" ht="12.75" customHeight="1">
      <c r="A68" s="59">
        <v>2210</v>
      </c>
      <c r="B68" s="60"/>
      <c r="C68" s="60"/>
      <c r="D68" s="61"/>
      <c r="E68" s="62" t="s">
        <v>256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5061244.05</v>
      </c>
      <c r="V68" s="67"/>
      <c r="W68" s="67"/>
      <c r="X68" s="67"/>
      <c r="Y68" s="68"/>
      <c r="Z68" s="66">
        <v>8840294.370000001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13901538.420000002</v>
      </c>
      <c r="AJ68" s="67"/>
      <c r="AK68" s="67"/>
      <c r="AL68" s="67"/>
      <c r="AM68" s="68"/>
      <c r="AN68" s="66">
        <v>10420975</v>
      </c>
      <c r="AO68" s="67"/>
      <c r="AP68" s="67"/>
      <c r="AQ68" s="67"/>
      <c r="AR68" s="68"/>
      <c r="AS68" s="66">
        <v>5386720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15807695</v>
      </c>
      <c r="BC68" s="67"/>
      <c r="BD68" s="67"/>
      <c r="BE68" s="67"/>
      <c r="BF68" s="68"/>
      <c r="BG68" s="66">
        <v>9740861</v>
      </c>
      <c r="BH68" s="67"/>
      <c r="BI68" s="67"/>
      <c r="BJ68" s="67"/>
      <c r="BK68" s="68"/>
      <c r="BL68" s="66">
        <v>6436160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16177021</v>
      </c>
      <c r="BV68" s="67"/>
      <c r="BW68" s="67"/>
      <c r="BX68" s="67"/>
      <c r="BY68" s="68"/>
    </row>
    <row r="69" spans="1:79" s="25" customFormat="1" ht="12.75" customHeight="1">
      <c r="A69" s="59">
        <v>2220</v>
      </c>
      <c r="B69" s="60"/>
      <c r="C69" s="60"/>
      <c r="D69" s="61"/>
      <c r="E69" s="62" t="s">
        <v>257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561392.78</v>
      </c>
      <c r="V69" s="67"/>
      <c r="W69" s="67"/>
      <c r="X69" s="67"/>
      <c r="Y69" s="68"/>
      <c r="Z69" s="66">
        <v>6267219.5000000009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6828612.2800000012</v>
      </c>
      <c r="AJ69" s="67"/>
      <c r="AK69" s="67"/>
      <c r="AL69" s="67"/>
      <c r="AM69" s="68"/>
      <c r="AN69" s="66">
        <v>1813677</v>
      </c>
      <c r="AO69" s="67"/>
      <c r="AP69" s="67"/>
      <c r="AQ69" s="67"/>
      <c r="AR69" s="68"/>
      <c r="AS69" s="66">
        <v>3298500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5112177</v>
      </c>
      <c r="BC69" s="67"/>
      <c r="BD69" s="67"/>
      <c r="BE69" s="67"/>
      <c r="BF69" s="68"/>
      <c r="BG69" s="66">
        <v>2311100</v>
      </c>
      <c r="BH69" s="67"/>
      <c r="BI69" s="67"/>
      <c r="BJ69" s="67"/>
      <c r="BK69" s="68"/>
      <c r="BL69" s="66">
        <v>4270200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6581300</v>
      </c>
      <c r="BV69" s="67"/>
      <c r="BW69" s="67"/>
      <c r="BX69" s="67"/>
      <c r="BY69" s="68"/>
    </row>
    <row r="70" spans="1:79" s="25" customFormat="1" ht="12.75" customHeight="1">
      <c r="A70" s="59">
        <v>2230</v>
      </c>
      <c r="B70" s="60"/>
      <c r="C70" s="60"/>
      <c r="D70" s="61"/>
      <c r="E70" s="62" t="s">
        <v>258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9084929.9600000009</v>
      </c>
      <c r="V70" s="67"/>
      <c r="W70" s="67"/>
      <c r="X70" s="67"/>
      <c r="Y70" s="68"/>
      <c r="Z70" s="66">
        <v>42493271.059999995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51578201.019999996</v>
      </c>
      <c r="AJ70" s="67"/>
      <c r="AK70" s="67"/>
      <c r="AL70" s="67"/>
      <c r="AM70" s="68"/>
      <c r="AN70" s="66">
        <v>17611482</v>
      </c>
      <c r="AO70" s="67"/>
      <c r="AP70" s="67"/>
      <c r="AQ70" s="67"/>
      <c r="AR70" s="68"/>
      <c r="AS70" s="66">
        <v>33127000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50738482</v>
      </c>
      <c r="BC70" s="67"/>
      <c r="BD70" s="67"/>
      <c r="BE70" s="67"/>
      <c r="BF70" s="68"/>
      <c r="BG70" s="66">
        <v>21986815</v>
      </c>
      <c r="BH70" s="67"/>
      <c r="BI70" s="67"/>
      <c r="BJ70" s="67"/>
      <c r="BK70" s="68"/>
      <c r="BL70" s="66">
        <v>40509940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62496755</v>
      </c>
      <c r="BV70" s="67"/>
      <c r="BW70" s="67"/>
      <c r="BX70" s="67"/>
      <c r="BY70" s="68"/>
    </row>
    <row r="71" spans="1:79" s="25" customFormat="1" ht="12.75" customHeight="1">
      <c r="A71" s="59">
        <v>2240</v>
      </c>
      <c r="B71" s="60"/>
      <c r="C71" s="60"/>
      <c r="D71" s="61"/>
      <c r="E71" s="62" t="s">
        <v>259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2293218.2700000005</v>
      </c>
      <c r="V71" s="67"/>
      <c r="W71" s="67"/>
      <c r="X71" s="67"/>
      <c r="Y71" s="68"/>
      <c r="Z71" s="66">
        <v>532159.67000000004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2825377.9400000004</v>
      </c>
      <c r="AJ71" s="67"/>
      <c r="AK71" s="67"/>
      <c r="AL71" s="67"/>
      <c r="AM71" s="68"/>
      <c r="AN71" s="66">
        <v>4411964</v>
      </c>
      <c r="AO71" s="67"/>
      <c r="AP71" s="67"/>
      <c r="AQ71" s="67"/>
      <c r="AR71" s="68"/>
      <c r="AS71" s="66">
        <v>644080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5056044</v>
      </c>
      <c r="BC71" s="67"/>
      <c r="BD71" s="67"/>
      <c r="BE71" s="67"/>
      <c r="BF71" s="68"/>
      <c r="BG71" s="66">
        <v>4056216</v>
      </c>
      <c r="BH71" s="67"/>
      <c r="BI71" s="67"/>
      <c r="BJ71" s="67"/>
      <c r="BK71" s="68"/>
      <c r="BL71" s="66">
        <v>900800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4957016</v>
      </c>
      <c r="BV71" s="67"/>
      <c r="BW71" s="67"/>
      <c r="BX71" s="67"/>
      <c r="BY71" s="68"/>
    </row>
    <row r="72" spans="1:79" s="25" customFormat="1" ht="12.75" customHeight="1">
      <c r="A72" s="59">
        <v>2250</v>
      </c>
      <c r="B72" s="60"/>
      <c r="C72" s="60"/>
      <c r="D72" s="61"/>
      <c r="E72" s="62" t="s">
        <v>260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33146.199999999997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33146.199999999997</v>
      </c>
      <c r="AJ72" s="67"/>
      <c r="AK72" s="67"/>
      <c r="AL72" s="67"/>
      <c r="AM72" s="68"/>
      <c r="AN72" s="66">
        <v>113700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113700</v>
      </c>
      <c r="BC72" s="67"/>
      <c r="BD72" s="67"/>
      <c r="BE72" s="67"/>
      <c r="BF72" s="68"/>
      <c r="BG72" s="66">
        <v>77100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77100</v>
      </c>
      <c r="BV72" s="67"/>
      <c r="BW72" s="67"/>
      <c r="BX72" s="67"/>
      <c r="BY72" s="68"/>
    </row>
    <row r="73" spans="1:79" s="25" customFormat="1" ht="12.75" customHeight="1">
      <c r="A73" s="59">
        <v>2271</v>
      </c>
      <c r="B73" s="60"/>
      <c r="C73" s="60"/>
      <c r="D73" s="61"/>
      <c r="E73" s="62" t="s">
        <v>261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20570857.609999999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20570857.609999999</v>
      </c>
      <c r="AJ73" s="67"/>
      <c r="AK73" s="67"/>
      <c r="AL73" s="67"/>
      <c r="AM73" s="68"/>
      <c r="AN73" s="66">
        <v>17417970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17417970</v>
      </c>
      <c r="BC73" s="67"/>
      <c r="BD73" s="67"/>
      <c r="BE73" s="67"/>
      <c r="BF73" s="68"/>
      <c r="BG73" s="66">
        <v>19061786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19061786</v>
      </c>
      <c r="BV73" s="67"/>
      <c r="BW73" s="67"/>
      <c r="BX73" s="67"/>
      <c r="BY73" s="68"/>
    </row>
    <row r="74" spans="1:79" s="25" customFormat="1" ht="12.75" customHeight="1">
      <c r="A74" s="59">
        <v>2272</v>
      </c>
      <c r="B74" s="60"/>
      <c r="C74" s="60"/>
      <c r="D74" s="61"/>
      <c r="E74" s="62" t="s">
        <v>262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1035185.86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1035185.86</v>
      </c>
      <c r="AJ74" s="67"/>
      <c r="AK74" s="67"/>
      <c r="AL74" s="67"/>
      <c r="AM74" s="68"/>
      <c r="AN74" s="66">
        <v>989110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989110</v>
      </c>
      <c r="BC74" s="67"/>
      <c r="BD74" s="67"/>
      <c r="BE74" s="67"/>
      <c r="BF74" s="68"/>
      <c r="BG74" s="66">
        <v>1068314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1068314</v>
      </c>
      <c r="BV74" s="67"/>
      <c r="BW74" s="67"/>
      <c r="BX74" s="67"/>
      <c r="BY74" s="68"/>
    </row>
    <row r="75" spans="1:79" s="25" customFormat="1" ht="12.75" customHeight="1">
      <c r="A75" s="59">
        <v>2273</v>
      </c>
      <c r="B75" s="60"/>
      <c r="C75" s="60"/>
      <c r="D75" s="61"/>
      <c r="E75" s="62" t="s">
        <v>263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9665472.9100000001</v>
      </c>
      <c r="V75" s="67"/>
      <c r="W75" s="67"/>
      <c r="X75" s="67"/>
      <c r="Y75" s="68"/>
      <c r="Z75" s="66">
        <v>0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9665472.9100000001</v>
      </c>
      <c r="AJ75" s="67"/>
      <c r="AK75" s="67"/>
      <c r="AL75" s="67"/>
      <c r="AM75" s="68"/>
      <c r="AN75" s="66">
        <v>11771398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11771398</v>
      </c>
      <c r="BC75" s="67"/>
      <c r="BD75" s="67"/>
      <c r="BE75" s="67"/>
      <c r="BF75" s="68"/>
      <c r="BG75" s="66">
        <v>15489500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15489500</v>
      </c>
      <c r="BV75" s="67"/>
      <c r="BW75" s="67"/>
      <c r="BX75" s="67"/>
      <c r="BY75" s="68"/>
    </row>
    <row r="76" spans="1:79" s="25" customFormat="1" ht="12.75" customHeight="1">
      <c r="A76" s="59">
        <v>2274</v>
      </c>
      <c r="B76" s="60"/>
      <c r="C76" s="60"/>
      <c r="D76" s="61"/>
      <c r="E76" s="62" t="s">
        <v>330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2621985.7800000003</v>
      </c>
      <c r="V76" s="67"/>
      <c r="W76" s="67"/>
      <c r="X76" s="67"/>
      <c r="Y76" s="68"/>
      <c r="Z76" s="66">
        <v>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2621985.7800000003</v>
      </c>
      <c r="AJ76" s="67"/>
      <c r="AK76" s="67"/>
      <c r="AL76" s="67"/>
      <c r="AM76" s="68"/>
      <c r="AN76" s="66">
        <v>2750316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2750316</v>
      </c>
      <c r="BC76" s="67"/>
      <c r="BD76" s="67"/>
      <c r="BE76" s="67"/>
      <c r="BF76" s="68"/>
      <c r="BG76" s="66">
        <v>2716100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2716100</v>
      </c>
      <c r="BV76" s="67"/>
      <c r="BW76" s="67"/>
      <c r="BX76" s="67"/>
      <c r="BY76" s="68"/>
    </row>
    <row r="77" spans="1:79" s="25" customFormat="1" ht="25.5" customHeight="1">
      <c r="A77" s="59">
        <v>2275</v>
      </c>
      <c r="B77" s="60"/>
      <c r="C77" s="60"/>
      <c r="D77" s="61"/>
      <c r="E77" s="62" t="s">
        <v>264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6">
        <v>3534708.26</v>
      </c>
      <c r="V77" s="67"/>
      <c r="W77" s="67"/>
      <c r="X77" s="67"/>
      <c r="Y77" s="68"/>
      <c r="Z77" s="66">
        <v>0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3534708.26</v>
      </c>
      <c r="AJ77" s="67"/>
      <c r="AK77" s="67"/>
      <c r="AL77" s="67"/>
      <c r="AM77" s="68"/>
      <c r="AN77" s="66">
        <v>3071206</v>
      </c>
      <c r="AO77" s="67"/>
      <c r="AP77" s="67"/>
      <c r="AQ77" s="67"/>
      <c r="AR77" s="68"/>
      <c r="AS77" s="66">
        <v>0</v>
      </c>
      <c r="AT77" s="67"/>
      <c r="AU77" s="67"/>
      <c r="AV77" s="67"/>
      <c r="AW77" s="68"/>
      <c r="AX77" s="66">
        <v>0</v>
      </c>
      <c r="AY77" s="67"/>
      <c r="AZ77" s="67"/>
      <c r="BA77" s="68"/>
      <c r="BB77" s="66">
        <f t="shared" si="6"/>
        <v>3071206</v>
      </c>
      <c r="BC77" s="67"/>
      <c r="BD77" s="67"/>
      <c r="BE77" s="67"/>
      <c r="BF77" s="68"/>
      <c r="BG77" s="66">
        <v>4789700</v>
      </c>
      <c r="BH77" s="67"/>
      <c r="BI77" s="67"/>
      <c r="BJ77" s="67"/>
      <c r="BK77" s="68"/>
      <c r="BL77" s="66">
        <v>0</v>
      </c>
      <c r="BM77" s="67"/>
      <c r="BN77" s="67"/>
      <c r="BO77" s="67"/>
      <c r="BP77" s="68"/>
      <c r="BQ77" s="66">
        <v>0</v>
      </c>
      <c r="BR77" s="67"/>
      <c r="BS77" s="67"/>
      <c r="BT77" s="68"/>
      <c r="BU77" s="66">
        <f t="shared" si="7"/>
        <v>4789700</v>
      </c>
      <c r="BV77" s="67"/>
      <c r="BW77" s="67"/>
      <c r="BX77" s="67"/>
      <c r="BY77" s="68"/>
    </row>
    <row r="78" spans="1:79" s="25" customFormat="1" ht="38.25" customHeight="1">
      <c r="A78" s="59">
        <v>2282</v>
      </c>
      <c r="B78" s="60"/>
      <c r="C78" s="60"/>
      <c r="D78" s="61"/>
      <c r="E78" s="62" t="s">
        <v>265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6">
        <v>55590.8</v>
      </c>
      <c r="V78" s="67"/>
      <c r="W78" s="67"/>
      <c r="X78" s="67"/>
      <c r="Y78" s="68"/>
      <c r="Z78" s="66">
        <v>0</v>
      </c>
      <c r="AA78" s="67"/>
      <c r="AB78" s="67"/>
      <c r="AC78" s="67"/>
      <c r="AD78" s="68"/>
      <c r="AE78" s="66">
        <v>0</v>
      </c>
      <c r="AF78" s="67"/>
      <c r="AG78" s="67"/>
      <c r="AH78" s="68"/>
      <c r="AI78" s="66">
        <f t="shared" si="5"/>
        <v>55590.8</v>
      </c>
      <c r="AJ78" s="67"/>
      <c r="AK78" s="67"/>
      <c r="AL78" s="67"/>
      <c r="AM78" s="68"/>
      <c r="AN78" s="66">
        <v>152490</v>
      </c>
      <c r="AO78" s="67"/>
      <c r="AP78" s="67"/>
      <c r="AQ78" s="67"/>
      <c r="AR78" s="68"/>
      <c r="AS78" s="66">
        <v>0</v>
      </c>
      <c r="AT78" s="67"/>
      <c r="AU78" s="67"/>
      <c r="AV78" s="67"/>
      <c r="AW78" s="68"/>
      <c r="AX78" s="66">
        <v>0</v>
      </c>
      <c r="AY78" s="67"/>
      <c r="AZ78" s="67"/>
      <c r="BA78" s="68"/>
      <c r="BB78" s="66">
        <f t="shared" si="6"/>
        <v>152490</v>
      </c>
      <c r="BC78" s="67"/>
      <c r="BD78" s="67"/>
      <c r="BE78" s="67"/>
      <c r="BF78" s="68"/>
      <c r="BG78" s="66">
        <v>129320</v>
      </c>
      <c r="BH78" s="67"/>
      <c r="BI78" s="67"/>
      <c r="BJ78" s="67"/>
      <c r="BK78" s="68"/>
      <c r="BL78" s="66">
        <v>0</v>
      </c>
      <c r="BM78" s="67"/>
      <c r="BN78" s="67"/>
      <c r="BO78" s="67"/>
      <c r="BP78" s="68"/>
      <c r="BQ78" s="66">
        <v>0</v>
      </c>
      <c r="BR78" s="67"/>
      <c r="BS78" s="67"/>
      <c r="BT78" s="68"/>
      <c r="BU78" s="66">
        <f t="shared" si="7"/>
        <v>129320</v>
      </c>
      <c r="BV78" s="67"/>
      <c r="BW78" s="67"/>
      <c r="BX78" s="67"/>
      <c r="BY78" s="68"/>
    </row>
    <row r="79" spans="1:79" s="25" customFormat="1" ht="12.75" customHeight="1">
      <c r="A79" s="59">
        <v>2710</v>
      </c>
      <c r="B79" s="60"/>
      <c r="C79" s="60"/>
      <c r="D79" s="61"/>
      <c r="E79" s="62" t="s">
        <v>266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6">
        <v>910577</v>
      </c>
      <c r="V79" s="67"/>
      <c r="W79" s="67"/>
      <c r="X79" s="67"/>
      <c r="Y79" s="68"/>
      <c r="Z79" s="66">
        <v>0</v>
      </c>
      <c r="AA79" s="67"/>
      <c r="AB79" s="67"/>
      <c r="AC79" s="67"/>
      <c r="AD79" s="68"/>
      <c r="AE79" s="66">
        <v>0</v>
      </c>
      <c r="AF79" s="67"/>
      <c r="AG79" s="67"/>
      <c r="AH79" s="68"/>
      <c r="AI79" s="66">
        <f t="shared" si="5"/>
        <v>910577</v>
      </c>
      <c r="AJ79" s="67"/>
      <c r="AK79" s="67"/>
      <c r="AL79" s="67"/>
      <c r="AM79" s="68"/>
      <c r="AN79" s="66">
        <v>1008300</v>
      </c>
      <c r="AO79" s="67"/>
      <c r="AP79" s="67"/>
      <c r="AQ79" s="67"/>
      <c r="AR79" s="68"/>
      <c r="AS79" s="66">
        <v>0</v>
      </c>
      <c r="AT79" s="67"/>
      <c r="AU79" s="67"/>
      <c r="AV79" s="67"/>
      <c r="AW79" s="68"/>
      <c r="AX79" s="66">
        <v>0</v>
      </c>
      <c r="AY79" s="67"/>
      <c r="AZ79" s="67"/>
      <c r="BA79" s="68"/>
      <c r="BB79" s="66">
        <f t="shared" si="6"/>
        <v>1008300</v>
      </c>
      <c r="BC79" s="67"/>
      <c r="BD79" s="67"/>
      <c r="BE79" s="67"/>
      <c r="BF79" s="68"/>
      <c r="BG79" s="66">
        <v>997670</v>
      </c>
      <c r="BH79" s="67"/>
      <c r="BI79" s="67"/>
      <c r="BJ79" s="67"/>
      <c r="BK79" s="68"/>
      <c r="BL79" s="66">
        <v>0</v>
      </c>
      <c r="BM79" s="67"/>
      <c r="BN79" s="67"/>
      <c r="BO79" s="67"/>
      <c r="BP79" s="68"/>
      <c r="BQ79" s="66">
        <v>0</v>
      </c>
      <c r="BR79" s="67"/>
      <c r="BS79" s="67"/>
      <c r="BT79" s="68"/>
      <c r="BU79" s="66">
        <f t="shared" si="7"/>
        <v>997670</v>
      </c>
      <c r="BV79" s="67"/>
      <c r="BW79" s="67"/>
      <c r="BX79" s="67"/>
      <c r="BY79" s="68"/>
    </row>
    <row r="80" spans="1:79" s="25" customFormat="1" ht="12.75" customHeight="1">
      <c r="A80" s="59">
        <v>2730</v>
      </c>
      <c r="B80" s="60"/>
      <c r="C80" s="60"/>
      <c r="D80" s="61"/>
      <c r="E80" s="62" t="s">
        <v>174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6">
        <v>4998</v>
      </c>
      <c r="V80" s="67"/>
      <c r="W80" s="67"/>
      <c r="X80" s="67"/>
      <c r="Y80" s="68"/>
      <c r="Z80" s="66">
        <v>0</v>
      </c>
      <c r="AA80" s="67"/>
      <c r="AB80" s="67"/>
      <c r="AC80" s="67"/>
      <c r="AD80" s="68"/>
      <c r="AE80" s="66">
        <v>0</v>
      </c>
      <c r="AF80" s="67"/>
      <c r="AG80" s="67"/>
      <c r="AH80" s="68"/>
      <c r="AI80" s="66">
        <f t="shared" si="5"/>
        <v>4998</v>
      </c>
      <c r="AJ80" s="67"/>
      <c r="AK80" s="67"/>
      <c r="AL80" s="67"/>
      <c r="AM80" s="68"/>
      <c r="AN80" s="66">
        <v>5000</v>
      </c>
      <c r="AO80" s="67"/>
      <c r="AP80" s="67"/>
      <c r="AQ80" s="67"/>
      <c r="AR80" s="68"/>
      <c r="AS80" s="66">
        <v>0</v>
      </c>
      <c r="AT80" s="67"/>
      <c r="AU80" s="67"/>
      <c r="AV80" s="67"/>
      <c r="AW80" s="68"/>
      <c r="AX80" s="66">
        <v>0</v>
      </c>
      <c r="AY80" s="67"/>
      <c r="AZ80" s="67"/>
      <c r="BA80" s="68"/>
      <c r="BB80" s="66">
        <f t="shared" si="6"/>
        <v>5000</v>
      </c>
      <c r="BC80" s="67"/>
      <c r="BD80" s="67"/>
      <c r="BE80" s="67"/>
      <c r="BF80" s="68"/>
      <c r="BG80" s="66">
        <v>5000</v>
      </c>
      <c r="BH80" s="67"/>
      <c r="BI80" s="67"/>
      <c r="BJ80" s="67"/>
      <c r="BK80" s="68"/>
      <c r="BL80" s="66">
        <v>0</v>
      </c>
      <c r="BM80" s="67"/>
      <c r="BN80" s="67"/>
      <c r="BO80" s="67"/>
      <c r="BP80" s="68"/>
      <c r="BQ80" s="66">
        <v>0</v>
      </c>
      <c r="BR80" s="67"/>
      <c r="BS80" s="67"/>
      <c r="BT80" s="68"/>
      <c r="BU80" s="66">
        <f t="shared" si="7"/>
        <v>5000</v>
      </c>
      <c r="BV80" s="67"/>
      <c r="BW80" s="67"/>
      <c r="BX80" s="67"/>
      <c r="BY80" s="68"/>
    </row>
    <row r="81" spans="1:79" s="25" customFormat="1" ht="12.75" customHeight="1">
      <c r="A81" s="59">
        <v>2800</v>
      </c>
      <c r="B81" s="60"/>
      <c r="C81" s="60"/>
      <c r="D81" s="61"/>
      <c r="E81" s="62" t="s">
        <v>267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6">
        <v>139797.51</v>
      </c>
      <c r="V81" s="67"/>
      <c r="W81" s="67"/>
      <c r="X81" s="67"/>
      <c r="Y81" s="68"/>
      <c r="Z81" s="66">
        <v>14883.86</v>
      </c>
      <c r="AA81" s="67"/>
      <c r="AB81" s="67"/>
      <c r="AC81" s="67"/>
      <c r="AD81" s="68"/>
      <c r="AE81" s="66">
        <v>0</v>
      </c>
      <c r="AF81" s="67"/>
      <c r="AG81" s="67"/>
      <c r="AH81" s="68"/>
      <c r="AI81" s="66">
        <f t="shared" si="5"/>
        <v>154681.37</v>
      </c>
      <c r="AJ81" s="67"/>
      <c r="AK81" s="67"/>
      <c r="AL81" s="67"/>
      <c r="AM81" s="68"/>
      <c r="AN81" s="66">
        <v>182091</v>
      </c>
      <c r="AO81" s="67"/>
      <c r="AP81" s="67"/>
      <c r="AQ81" s="67"/>
      <c r="AR81" s="68"/>
      <c r="AS81" s="66">
        <v>0</v>
      </c>
      <c r="AT81" s="67"/>
      <c r="AU81" s="67"/>
      <c r="AV81" s="67"/>
      <c r="AW81" s="68"/>
      <c r="AX81" s="66">
        <v>0</v>
      </c>
      <c r="AY81" s="67"/>
      <c r="AZ81" s="67"/>
      <c r="BA81" s="68"/>
      <c r="BB81" s="66">
        <f t="shared" si="6"/>
        <v>182091</v>
      </c>
      <c r="BC81" s="67"/>
      <c r="BD81" s="67"/>
      <c r="BE81" s="67"/>
      <c r="BF81" s="68"/>
      <c r="BG81" s="66">
        <v>158400</v>
      </c>
      <c r="BH81" s="67"/>
      <c r="BI81" s="67"/>
      <c r="BJ81" s="67"/>
      <c r="BK81" s="68"/>
      <c r="BL81" s="66">
        <v>0</v>
      </c>
      <c r="BM81" s="67"/>
      <c r="BN81" s="67"/>
      <c r="BO81" s="67"/>
      <c r="BP81" s="68"/>
      <c r="BQ81" s="66">
        <v>0</v>
      </c>
      <c r="BR81" s="67"/>
      <c r="BS81" s="67"/>
      <c r="BT81" s="68"/>
      <c r="BU81" s="66">
        <f t="shared" si="7"/>
        <v>158400</v>
      </c>
      <c r="BV81" s="67"/>
      <c r="BW81" s="67"/>
      <c r="BX81" s="67"/>
      <c r="BY81" s="68"/>
    </row>
    <row r="82" spans="1:79" s="25" customFormat="1" ht="25.5" customHeight="1">
      <c r="A82" s="59">
        <v>3110</v>
      </c>
      <c r="B82" s="60"/>
      <c r="C82" s="60"/>
      <c r="D82" s="61"/>
      <c r="E82" s="62" t="s">
        <v>268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66">
        <v>0</v>
      </c>
      <c r="V82" s="67"/>
      <c r="W82" s="67"/>
      <c r="X82" s="67"/>
      <c r="Y82" s="68"/>
      <c r="Z82" s="66">
        <v>5651663.5600000005</v>
      </c>
      <c r="AA82" s="67"/>
      <c r="AB82" s="67"/>
      <c r="AC82" s="67"/>
      <c r="AD82" s="68"/>
      <c r="AE82" s="66">
        <v>0</v>
      </c>
      <c r="AF82" s="67"/>
      <c r="AG82" s="67"/>
      <c r="AH82" s="68"/>
      <c r="AI82" s="66">
        <f t="shared" si="5"/>
        <v>5651663.5600000005</v>
      </c>
      <c r="AJ82" s="67"/>
      <c r="AK82" s="67"/>
      <c r="AL82" s="67"/>
      <c r="AM82" s="68"/>
      <c r="AN82" s="66">
        <v>0</v>
      </c>
      <c r="AO82" s="67"/>
      <c r="AP82" s="67"/>
      <c r="AQ82" s="67"/>
      <c r="AR82" s="68"/>
      <c r="AS82" s="66">
        <v>672600</v>
      </c>
      <c r="AT82" s="67"/>
      <c r="AU82" s="67"/>
      <c r="AV82" s="67"/>
      <c r="AW82" s="68"/>
      <c r="AX82" s="66">
        <v>252600</v>
      </c>
      <c r="AY82" s="67"/>
      <c r="AZ82" s="67"/>
      <c r="BA82" s="68"/>
      <c r="BB82" s="66">
        <f t="shared" si="6"/>
        <v>672600</v>
      </c>
      <c r="BC82" s="67"/>
      <c r="BD82" s="67"/>
      <c r="BE82" s="67"/>
      <c r="BF82" s="68"/>
      <c r="BG82" s="66">
        <v>0</v>
      </c>
      <c r="BH82" s="67"/>
      <c r="BI82" s="67"/>
      <c r="BJ82" s="67"/>
      <c r="BK82" s="68"/>
      <c r="BL82" s="66">
        <v>1436000</v>
      </c>
      <c r="BM82" s="67"/>
      <c r="BN82" s="67"/>
      <c r="BO82" s="67"/>
      <c r="BP82" s="68"/>
      <c r="BQ82" s="66">
        <v>0</v>
      </c>
      <c r="BR82" s="67"/>
      <c r="BS82" s="67"/>
      <c r="BT82" s="68"/>
      <c r="BU82" s="66">
        <f t="shared" si="7"/>
        <v>1436000</v>
      </c>
      <c r="BV82" s="67"/>
      <c r="BW82" s="67"/>
      <c r="BX82" s="67"/>
      <c r="BY82" s="68"/>
    </row>
    <row r="83" spans="1:79" s="25" customFormat="1" ht="12.75" customHeight="1">
      <c r="A83" s="59">
        <v>3132</v>
      </c>
      <c r="B83" s="60"/>
      <c r="C83" s="60"/>
      <c r="D83" s="61"/>
      <c r="E83" s="62" t="s">
        <v>331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66">
        <v>0</v>
      </c>
      <c r="V83" s="67"/>
      <c r="W83" s="67"/>
      <c r="X83" s="67"/>
      <c r="Y83" s="68"/>
      <c r="Z83" s="66">
        <v>4358090</v>
      </c>
      <c r="AA83" s="67"/>
      <c r="AB83" s="67"/>
      <c r="AC83" s="67"/>
      <c r="AD83" s="68"/>
      <c r="AE83" s="66">
        <v>4358090</v>
      </c>
      <c r="AF83" s="67"/>
      <c r="AG83" s="67"/>
      <c r="AH83" s="68"/>
      <c r="AI83" s="66">
        <f t="shared" si="5"/>
        <v>4358090</v>
      </c>
      <c r="AJ83" s="67"/>
      <c r="AK83" s="67"/>
      <c r="AL83" s="67"/>
      <c r="AM83" s="68"/>
      <c r="AN83" s="66">
        <v>0</v>
      </c>
      <c r="AO83" s="67"/>
      <c r="AP83" s="67"/>
      <c r="AQ83" s="67"/>
      <c r="AR83" s="68"/>
      <c r="AS83" s="66">
        <v>7250567</v>
      </c>
      <c r="AT83" s="67"/>
      <c r="AU83" s="67"/>
      <c r="AV83" s="67"/>
      <c r="AW83" s="68"/>
      <c r="AX83" s="66">
        <v>7250567</v>
      </c>
      <c r="AY83" s="67"/>
      <c r="AZ83" s="67"/>
      <c r="BA83" s="68"/>
      <c r="BB83" s="66">
        <f t="shared" si="6"/>
        <v>7250567</v>
      </c>
      <c r="BC83" s="67"/>
      <c r="BD83" s="67"/>
      <c r="BE83" s="67"/>
      <c r="BF83" s="68"/>
      <c r="BG83" s="66">
        <v>0</v>
      </c>
      <c r="BH83" s="67"/>
      <c r="BI83" s="67"/>
      <c r="BJ83" s="67"/>
      <c r="BK83" s="68"/>
      <c r="BL83" s="66">
        <v>0</v>
      </c>
      <c r="BM83" s="67"/>
      <c r="BN83" s="67"/>
      <c r="BO83" s="67"/>
      <c r="BP83" s="68"/>
      <c r="BQ83" s="66">
        <v>0</v>
      </c>
      <c r="BR83" s="67"/>
      <c r="BS83" s="67"/>
      <c r="BT83" s="68"/>
      <c r="BU83" s="66">
        <f t="shared" si="7"/>
        <v>0</v>
      </c>
      <c r="BV83" s="67"/>
      <c r="BW83" s="67"/>
      <c r="BX83" s="67"/>
      <c r="BY83" s="68"/>
    </row>
    <row r="84" spans="1:79" s="6" customFormat="1" ht="12.75" customHeight="1">
      <c r="A84" s="81"/>
      <c r="B84" s="82"/>
      <c r="C84" s="82"/>
      <c r="D84" s="83"/>
      <c r="E84" s="84" t="s">
        <v>147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/>
      <c r="U84" s="76">
        <v>212118720.99000001</v>
      </c>
      <c r="V84" s="77"/>
      <c r="W84" s="77"/>
      <c r="X84" s="77"/>
      <c r="Y84" s="78"/>
      <c r="Z84" s="76">
        <v>68157582.019999996</v>
      </c>
      <c r="AA84" s="77"/>
      <c r="AB84" s="77"/>
      <c r="AC84" s="77"/>
      <c r="AD84" s="78"/>
      <c r="AE84" s="76">
        <v>4358090</v>
      </c>
      <c r="AF84" s="77"/>
      <c r="AG84" s="77"/>
      <c r="AH84" s="78"/>
      <c r="AI84" s="76">
        <f t="shared" si="5"/>
        <v>280276303.00999999</v>
      </c>
      <c r="AJ84" s="77"/>
      <c r="AK84" s="77"/>
      <c r="AL84" s="77"/>
      <c r="AM84" s="78"/>
      <c r="AN84" s="76">
        <v>228689200</v>
      </c>
      <c r="AO84" s="77"/>
      <c r="AP84" s="77"/>
      <c r="AQ84" s="77"/>
      <c r="AR84" s="78"/>
      <c r="AS84" s="76">
        <v>50379467</v>
      </c>
      <c r="AT84" s="77"/>
      <c r="AU84" s="77"/>
      <c r="AV84" s="77"/>
      <c r="AW84" s="78"/>
      <c r="AX84" s="76">
        <v>7503167</v>
      </c>
      <c r="AY84" s="77"/>
      <c r="AZ84" s="77"/>
      <c r="BA84" s="78"/>
      <c r="BB84" s="76">
        <f t="shared" si="6"/>
        <v>279068667</v>
      </c>
      <c r="BC84" s="77"/>
      <c r="BD84" s="77"/>
      <c r="BE84" s="77"/>
      <c r="BF84" s="78"/>
      <c r="BG84" s="76">
        <v>216863000</v>
      </c>
      <c r="BH84" s="77"/>
      <c r="BI84" s="77"/>
      <c r="BJ84" s="77"/>
      <c r="BK84" s="78"/>
      <c r="BL84" s="76">
        <v>53553100</v>
      </c>
      <c r="BM84" s="77"/>
      <c r="BN84" s="77"/>
      <c r="BO84" s="77"/>
      <c r="BP84" s="78"/>
      <c r="BQ84" s="76">
        <v>0</v>
      </c>
      <c r="BR84" s="77"/>
      <c r="BS84" s="77"/>
      <c r="BT84" s="78"/>
      <c r="BU84" s="76">
        <f t="shared" si="7"/>
        <v>270416100</v>
      </c>
      <c r="BV84" s="77"/>
      <c r="BW84" s="77"/>
      <c r="BX84" s="77"/>
      <c r="BY84" s="78"/>
    </row>
    <row r="86" spans="1:79" ht="14.25" customHeight="1">
      <c r="A86" s="34" t="s">
        <v>221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79" ht="15" customHeight="1">
      <c r="A87" s="75" t="s">
        <v>207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</row>
    <row r="88" spans="1:79" ht="23.1" customHeight="1">
      <c r="A88" s="87" t="s">
        <v>119</v>
      </c>
      <c r="B88" s="88"/>
      <c r="C88" s="88"/>
      <c r="D88" s="88"/>
      <c r="E88" s="89"/>
      <c r="F88" s="55" t="s">
        <v>19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41" t="s">
        <v>208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  <c r="AN88" s="41" t="s">
        <v>211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3"/>
      <c r="BG88" s="41" t="s">
        <v>219</v>
      </c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3"/>
    </row>
    <row r="89" spans="1:79" ht="51.75" customHeight="1">
      <c r="A89" s="90"/>
      <c r="B89" s="91"/>
      <c r="C89" s="91"/>
      <c r="D89" s="91"/>
      <c r="E89" s="9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41" t="s">
        <v>4</v>
      </c>
      <c r="V89" s="42"/>
      <c r="W89" s="42"/>
      <c r="X89" s="42"/>
      <c r="Y89" s="43"/>
      <c r="Z89" s="41" t="s">
        <v>3</v>
      </c>
      <c r="AA89" s="42"/>
      <c r="AB89" s="42"/>
      <c r="AC89" s="42"/>
      <c r="AD89" s="43"/>
      <c r="AE89" s="44" t="s">
        <v>116</v>
      </c>
      <c r="AF89" s="45"/>
      <c r="AG89" s="45"/>
      <c r="AH89" s="46"/>
      <c r="AI89" s="41" t="s">
        <v>5</v>
      </c>
      <c r="AJ89" s="42"/>
      <c r="AK89" s="42"/>
      <c r="AL89" s="42"/>
      <c r="AM89" s="43"/>
      <c r="AN89" s="41" t="s">
        <v>4</v>
      </c>
      <c r="AO89" s="42"/>
      <c r="AP89" s="42"/>
      <c r="AQ89" s="42"/>
      <c r="AR89" s="43"/>
      <c r="AS89" s="41" t="s">
        <v>3</v>
      </c>
      <c r="AT89" s="42"/>
      <c r="AU89" s="42"/>
      <c r="AV89" s="42"/>
      <c r="AW89" s="43"/>
      <c r="AX89" s="44" t="s">
        <v>116</v>
      </c>
      <c r="AY89" s="45"/>
      <c r="AZ89" s="45"/>
      <c r="BA89" s="46"/>
      <c r="BB89" s="41" t="s">
        <v>96</v>
      </c>
      <c r="BC89" s="42"/>
      <c r="BD89" s="42"/>
      <c r="BE89" s="42"/>
      <c r="BF89" s="43"/>
      <c r="BG89" s="41" t="s">
        <v>4</v>
      </c>
      <c r="BH89" s="42"/>
      <c r="BI89" s="42"/>
      <c r="BJ89" s="42"/>
      <c r="BK89" s="43"/>
      <c r="BL89" s="41" t="s">
        <v>3</v>
      </c>
      <c r="BM89" s="42"/>
      <c r="BN89" s="42"/>
      <c r="BO89" s="42"/>
      <c r="BP89" s="43"/>
      <c r="BQ89" s="44" t="s">
        <v>116</v>
      </c>
      <c r="BR89" s="45"/>
      <c r="BS89" s="45"/>
      <c r="BT89" s="46"/>
      <c r="BU89" s="55" t="s">
        <v>97</v>
      </c>
      <c r="BV89" s="55"/>
      <c r="BW89" s="55"/>
      <c r="BX89" s="55"/>
      <c r="BY89" s="55"/>
    </row>
    <row r="90" spans="1:79" ht="15" customHeight="1">
      <c r="A90" s="41">
        <v>1</v>
      </c>
      <c r="B90" s="42"/>
      <c r="C90" s="42"/>
      <c r="D90" s="42"/>
      <c r="E90" s="43"/>
      <c r="F90" s="41">
        <v>2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3"/>
      <c r="U90" s="41">
        <v>3</v>
      </c>
      <c r="V90" s="42"/>
      <c r="W90" s="42"/>
      <c r="X90" s="42"/>
      <c r="Y90" s="43"/>
      <c r="Z90" s="41">
        <v>4</v>
      </c>
      <c r="AA90" s="42"/>
      <c r="AB90" s="42"/>
      <c r="AC90" s="42"/>
      <c r="AD90" s="43"/>
      <c r="AE90" s="41">
        <v>5</v>
      </c>
      <c r="AF90" s="42"/>
      <c r="AG90" s="42"/>
      <c r="AH90" s="43"/>
      <c r="AI90" s="41">
        <v>6</v>
      </c>
      <c r="AJ90" s="42"/>
      <c r="AK90" s="42"/>
      <c r="AL90" s="42"/>
      <c r="AM90" s="43"/>
      <c r="AN90" s="41">
        <v>7</v>
      </c>
      <c r="AO90" s="42"/>
      <c r="AP90" s="42"/>
      <c r="AQ90" s="42"/>
      <c r="AR90" s="43"/>
      <c r="AS90" s="41">
        <v>8</v>
      </c>
      <c r="AT90" s="42"/>
      <c r="AU90" s="42"/>
      <c r="AV90" s="42"/>
      <c r="AW90" s="43"/>
      <c r="AX90" s="41">
        <v>9</v>
      </c>
      <c r="AY90" s="42"/>
      <c r="AZ90" s="42"/>
      <c r="BA90" s="43"/>
      <c r="BB90" s="41">
        <v>10</v>
      </c>
      <c r="BC90" s="42"/>
      <c r="BD90" s="42"/>
      <c r="BE90" s="42"/>
      <c r="BF90" s="43"/>
      <c r="BG90" s="41">
        <v>11</v>
      </c>
      <c r="BH90" s="42"/>
      <c r="BI90" s="42"/>
      <c r="BJ90" s="42"/>
      <c r="BK90" s="43"/>
      <c r="BL90" s="41">
        <v>12</v>
      </c>
      <c r="BM90" s="42"/>
      <c r="BN90" s="42"/>
      <c r="BO90" s="42"/>
      <c r="BP90" s="43"/>
      <c r="BQ90" s="41">
        <v>13</v>
      </c>
      <c r="BR90" s="42"/>
      <c r="BS90" s="42"/>
      <c r="BT90" s="43"/>
      <c r="BU90" s="55">
        <v>14</v>
      </c>
      <c r="BV90" s="55"/>
      <c r="BW90" s="55"/>
      <c r="BX90" s="55"/>
      <c r="BY90" s="55"/>
    </row>
    <row r="91" spans="1:79" s="1" customFormat="1" ht="13.5" hidden="1" customHeight="1">
      <c r="A91" s="69" t="s">
        <v>64</v>
      </c>
      <c r="B91" s="70"/>
      <c r="C91" s="70"/>
      <c r="D91" s="70"/>
      <c r="E91" s="71"/>
      <c r="F91" s="69" t="s">
        <v>57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1"/>
      <c r="U91" s="69" t="s">
        <v>65</v>
      </c>
      <c r="V91" s="70"/>
      <c r="W91" s="70"/>
      <c r="X91" s="70"/>
      <c r="Y91" s="71"/>
      <c r="Z91" s="69" t="s">
        <v>66</v>
      </c>
      <c r="AA91" s="70"/>
      <c r="AB91" s="70"/>
      <c r="AC91" s="70"/>
      <c r="AD91" s="71"/>
      <c r="AE91" s="69" t="s">
        <v>91</v>
      </c>
      <c r="AF91" s="70"/>
      <c r="AG91" s="70"/>
      <c r="AH91" s="71"/>
      <c r="AI91" s="56" t="s">
        <v>170</v>
      </c>
      <c r="AJ91" s="57"/>
      <c r="AK91" s="57"/>
      <c r="AL91" s="57"/>
      <c r="AM91" s="58"/>
      <c r="AN91" s="69" t="s">
        <v>67</v>
      </c>
      <c r="AO91" s="70"/>
      <c r="AP91" s="70"/>
      <c r="AQ91" s="70"/>
      <c r="AR91" s="71"/>
      <c r="AS91" s="69" t="s">
        <v>68</v>
      </c>
      <c r="AT91" s="70"/>
      <c r="AU91" s="70"/>
      <c r="AV91" s="70"/>
      <c r="AW91" s="71"/>
      <c r="AX91" s="69" t="s">
        <v>92</v>
      </c>
      <c r="AY91" s="70"/>
      <c r="AZ91" s="70"/>
      <c r="BA91" s="71"/>
      <c r="BB91" s="56" t="s">
        <v>170</v>
      </c>
      <c r="BC91" s="57"/>
      <c r="BD91" s="57"/>
      <c r="BE91" s="57"/>
      <c r="BF91" s="58"/>
      <c r="BG91" s="69" t="s">
        <v>58</v>
      </c>
      <c r="BH91" s="70"/>
      <c r="BI91" s="70"/>
      <c r="BJ91" s="70"/>
      <c r="BK91" s="71"/>
      <c r="BL91" s="69" t="s">
        <v>59</v>
      </c>
      <c r="BM91" s="70"/>
      <c r="BN91" s="70"/>
      <c r="BO91" s="70"/>
      <c r="BP91" s="71"/>
      <c r="BQ91" s="69" t="s">
        <v>93</v>
      </c>
      <c r="BR91" s="70"/>
      <c r="BS91" s="70"/>
      <c r="BT91" s="71"/>
      <c r="BU91" s="93" t="s">
        <v>170</v>
      </c>
      <c r="BV91" s="93"/>
      <c r="BW91" s="93"/>
      <c r="BX91" s="93"/>
      <c r="BY91" s="93"/>
      <c r="CA91" t="s">
        <v>27</v>
      </c>
    </row>
    <row r="92" spans="1:79" s="6" customFormat="1" ht="12.75" customHeight="1">
      <c r="A92" s="81"/>
      <c r="B92" s="82"/>
      <c r="C92" s="82"/>
      <c r="D92" s="82"/>
      <c r="E92" s="83"/>
      <c r="F92" s="81" t="s">
        <v>147</v>
      </c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  <c r="U92" s="76"/>
      <c r="V92" s="77"/>
      <c r="W92" s="77"/>
      <c r="X92" s="77"/>
      <c r="Y92" s="78"/>
      <c r="Z92" s="76"/>
      <c r="AA92" s="77"/>
      <c r="AB92" s="77"/>
      <c r="AC92" s="77"/>
      <c r="AD92" s="78"/>
      <c r="AE92" s="76"/>
      <c r="AF92" s="77"/>
      <c r="AG92" s="77"/>
      <c r="AH92" s="78"/>
      <c r="AI92" s="76">
        <f>IF(ISNUMBER(U92),U92,0)+IF(ISNUMBER(Z92),Z92,0)</f>
        <v>0</v>
      </c>
      <c r="AJ92" s="77"/>
      <c r="AK92" s="77"/>
      <c r="AL92" s="77"/>
      <c r="AM92" s="78"/>
      <c r="AN92" s="76"/>
      <c r="AO92" s="77"/>
      <c r="AP92" s="77"/>
      <c r="AQ92" s="77"/>
      <c r="AR92" s="78"/>
      <c r="AS92" s="76"/>
      <c r="AT92" s="77"/>
      <c r="AU92" s="77"/>
      <c r="AV92" s="77"/>
      <c r="AW92" s="78"/>
      <c r="AX92" s="76"/>
      <c r="AY92" s="77"/>
      <c r="AZ92" s="77"/>
      <c r="BA92" s="78"/>
      <c r="BB92" s="76">
        <f>IF(ISNUMBER(AN92),AN92,0)+IF(ISNUMBER(AS92),AS92,0)</f>
        <v>0</v>
      </c>
      <c r="BC92" s="77"/>
      <c r="BD92" s="77"/>
      <c r="BE92" s="77"/>
      <c r="BF92" s="78"/>
      <c r="BG92" s="76"/>
      <c r="BH92" s="77"/>
      <c r="BI92" s="77"/>
      <c r="BJ92" s="77"/>
      <c r="BK92" s="78"/>
      <c r="BL92" s="76"/>
      <c r="BM92" s="77"/>
      <c r="BN92" s="77"/>
      <c r="BO92" s="77"/>
      <c r="BP92" s="78"/>
      <c r="BQ92" s="76"/>
      <c r="BR92" s="77"/>
      <c r="BS92" s="77"/>
      <c r="BT92" s="78"/>
      <c r="BU92" s="76">
        <f>IF(ISNUMBER(BG92),BG92,0)+IF(ISNUMBER(BL92),BL92,0)</f>
        <v>0</v>
      </c>
      <c r="BV92" s="77"/>
      <c r="BW92" s="77"/>
      <c r="BX92" s="77"/>
      <c r="BY92" s="78"/>
      <c r="CA92" s="6" t="s">
        <v>28</v>
      </c>
    </row>
    <row r="94" spans="1:79" ht="14.25" customHeight="1">
      <c r="A94" s="34" t="s">
        <v>235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79" ht="15" customHeight="1">
      <c r="A95" s="75" t="s">
        <v>207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</row>
    <row r="96" spans="1:79" ht="23.1" customHeight="1">
      <c r="A96" s="87" t="s">
        <v>118</v>
      </c>
      <c r="B96" s="88"/>
      <c r="C96" s="88"/>
      <c r="D96" s="89"/>
      <c r="E96" s="49" t="s">
        <v>19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1"/>
      <c r="X96" s="41" t="s">
        <v>229</v>
      </c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3"/>
      <c r="AR96" s="55" t="s">
        <v>234</v>
      </c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</row>
    <row r="97" spans="1:79" ht="48.75" customHeight="1">
      <c r="A97" s="90"/>
      <c r="B97" s="91"/>
      <c r="C97" s="91"/>
      <c r="D97" s="92"/>
      <c r="E97" s="52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4"/>
      <c r="X97" s="49" t="s">
        <v>4</v>
      </c>
      <c r="Y97" s="50"/>
      <c r="Z97" s="50"/>
      <c r="AA97" s="50"/>
      <c r="AB97" s="51"/>
      <c r="AC97" s="49" t="s">
        <v>3</v>
      </c>
      <c r="AD97" s="50"/>
      <c r="AE97" s="50"/>
      <c r="AF97" s="50"/>
      <c r="AG97" s="51"/>
      <c r="AH97" s="44" t="s">
        <v>116</v>
      </c>
      <c r="AI97" s="45"/>
      <c r="AJ97" s="45"/>
      <c r="AK97" s="45"/>
      <c r="AL97" s="46"/>
      <c r="AM97" s="41" t="s">
        <v>5</v>
      </c>
      <c r="AN97" s="42"/>
      <c r="AO97" s="42"/>
      <c r="AP97" s="42"/>
      <c r="AQ97" s="43"/>
      <c r="AR97" s="41" t="s">
        <v>4</v>
      </c>
      <c r="AS97" s="42"/>
      <c r="AT97" s="42"/>
      <c r="AU97" s="42"/>
      <c r="AV97" s="43"/>
      <c r="AW97" s="41" t="s">
        <v>3</v>
      </c>
      <c r="AX97" s="42"/>
      <c r="AY97" s="42"/>
      <c r="AZ97" s="42"/>
      <c r="BA97" s="43"/>
      <c r="BB97" s="44" t="s">
        <v>116</v>
      </c>
      <c r="BC97" s="45"/>
      <c r="BD97" s="45"/>
      <c r="BE97" s="45"/>
      <c r="BF97" s="46"/>
      <c r="BG97" s="41" t="s">
        <v>96</v>
      </c>
      <c r="BH97" s="42"/>
      <c r="BI97" s="42"/>
      <c r="BJ97" s="42"/>
      <c r="BK97" s="43"/>
    </row>
    <row r="98" spans="1:79" ht="12.75" customHeight="1">
      <c r="A98" s="41">
        <v>1</v>
      </c>
      <c r="B98" s="42"/>
      <c r="C98" s="42"/>
      <c r="D98" s="43"/>
      <c r="E98" s="41">
        <v>2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3"/>
      <c r="X98" s="41">
        <v>3</v>
      </c>
      <c r="Y98" s="42"/>
      <c r="Z98" s="42"/>
      <c r="AA98" s="42"/>
      <c r="AB98" s="43"/>
      <c r="AC98" s="41">
        <v>4</v>
      </c>
      <c r="AD98" s="42"/>
      <c r="AE98" s="42"/>
      <c r="AF98" s="42"/>
      <c r="AG98" s="43"/>
      <c r="AH98" s="41">
        <v>5</v>
      </c>
      <c r="AI98" s="42"/>
      <c r="AJ98" s="42"/>
      <c r="AK98" s="42"/>
      <c r="AL98" s="43"/>
      <c r="AM98" s="41">
        <v>6</v>
      </c>
      <c r="AN98" s="42"/>
      <c r="AO98" s="42"/>
      <c r="AP98" s="42"/>
      <c r="AQ98" s="43"/>
      <c r="AR98" s="41">
        <v>7</v>
      </c>
      <c r="AS98" s="42"/>
      <c r="AT98" s="42"/>
      <c r="AU98" s="42"/>
      <c r="AV98" s="43"/>
      <c r="AW98" s="41">
        <v>8</v>
      </c>
      <c r="AX98" s="42"/>
      <c r="AY98" s="42"/>
      <c r="AZ98" s="42"/>
      <c r="BA98" s="43"/>
      <c r="BB98" s="41">
        <v>9</v>
      </c>
      <c r="BC98" s="42"/>
      <c r="BD98" s="42"/>
      <c r="BE98" s="42"/>
      <c r="BF98" s="43"/>
      <c r="BG98" s="41">
        <v>10</v>
      </c>
      <c r="BH98" s="42"/>
      <c r="BI98" s="42"/>
      <c r="BJ98" s="42"/>
      <c r="BK98" s="43"/>
    </row>
    <row r="99" spans="1:79" s="1" customFormat="1" ht="12.75" hidden="1" customHeight="1">
      <c r="A99" s="69" t="s">
        <v>64</v>
      </c>
      <c r="B99" s="70"/>
      <c r="C99" s="70"/>
      <c r="D99" s="71"/>
      <c r="E99" s="69" t="s">
        <v>57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94" t="s">
        <v>60</v>
      </c>
      <c r="Y99" s="95"/>
      <c r="Z99" s="95"/>
      <c r="AA99" s="95"/>
      <c r="AB99" s="96"/>
      <c r="AC99" s="94" t="s">
        <v>61</v>
      </c>
      <c r="AD99" s="95"/>
      <c r="AE99" s="95"/>
      <c r="AF99" s="95"/>
      <c r="AG99" s="96"/>
      <c r="AH99" s="69" t="s">
        <v>94</v>
      </c>
      <c r="AI99" s="70"/>
      <c r="AJ99" s="70"/>
      <c r="AK99" s="70"/>
      <c r="AL99" s="71"/>
      <c r="AM99" s="56" t="s">
        <v>171</v>
      </c>
      <c r="AN99" s="57"/>
      <c r="AO99" s="57"/>
      <c r="AP99" s="57"/>
      <c r="AQ99" s="58"/>
      <c r="AR99" s="69" t="s">
        <v>62</v>
      </c>
      <c r="AS99" s="70"/>
      <c r="AT99" s="70"/>
      <c r="AU99" s="70"/>
      <c r="AV99" s="71"/>
      <c r="AW99" s="69" t="s">
        <v>63</v>
      </c>
      <c r="AX99" s="70"/>
      <c r="AY99" s="70"/>
      <c r="AZ99" s="70"/>
      <c r="BA99" s="71"/>
      <c r="BB99" s="69" t="s">
        <v>95</v>
      </c>
      <c r="BC99" s="70"/>
      <c r="BD99" s="70"/>
      <c r="BE99" s="70"/>
      <c r="BF99" s="71"/>
      <c r="BG99" s="56" t="s">
        <v>171</v>
      </c>
      <c r="BH99" s="57"/>
      <c r="BI99" s="57"/>
      <c r="BJ99" s="57"/>
      <c r="BK99" s="58"/>
      <c r="CA99" t="s">
        <v>29</v>
      </c>
    </row>
    <row r="100" spans="1:79" s="25" customFormat="1" ht="12.75" customHeight="1">
      <c r="A100" s="59">
        <v>2111</v>
      </c>
      <c r="B100" s="60"/>
      <c r="C100" s="60"/>
      <c r="D100" s="61"/>
      <c r="E100" s="62" t="s">
        <v>254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158723200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ref="AM100:AM118" si="8">IF(ISNUMBER(X100),X100,0)+IF(ISNUMBER(AC100),AC100,0)</f>
        <v>158723200</v>
      </c>
      <c r="AN100" s="67"/>
      <c r="AO100" s="67"/>
      <c r="AP100" s="67"/>
      <c r="AQ100" s="68"/>
      <c r="AR100" s="66">
        <v>167929150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ref="BG100:BG118" si="9">IF(ISNUMBER(AR100),AR100,0)+IF(ISNUMBER(AW100),AW100,0)</f>
        <v>167929150</v>
      </c>
      <c r="BH100" s="65"/>
      <c r="BI100" s="65"/>
      <c r="BJ100" s="65"/>
      <c r="BK100" s="65"/>
      <c r="CA100" s="25" t="s">
        <v>30</v>
      </c>
    </row>
    <row r="101" spans="1:79" s="25" customFormat="1" ht="12.75" customHeight="1">
      <c r="A101" s="59">
        <v>2120</v>
      </c>
      <c r="B101" s="60"/>
      <c r="C101" s="60"/>
      <c r="D101" s="61"/>
      <c r="E101" s="62" t="s">
        <v>255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34479500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34479500</v>
      </c>
      <c r="AN101" s="67"/>
      <c r="AO101" s="67"/>
      <c r="AP101" s="67"/>
      <c r="AQ101" s="68"/>
      <c r="AR101" s="66">
        <v>36479350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36479350</v>
      </c>
      <c r="BH101" s="65"/>
      <c r="BI101" s="65"/>
      <c r="BJ101" s="65"/>
      <c r="BK101" s="65"/>
    </row>
    <row r="102" spans="1:79" s="25" customFormat="1" ht="12.75" customHeight="1">
      <c r="A102" s="59">
        <v>2210</v>
      </c>
      <c r="B102" s="60"/>
      <c r="C102" s="60"/>
      <c r="D102" s="61"/>
      <c r="E102" s="62" t="s">
        <v>256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9740861</v>
      </c>
      <c r="Y102" s="67"/>
      <c r="Z102" s="67"/>
      <c r="AA102" s="67"/>
      <c r="AB102" s="68"/>
      <c r="AC102" s="66">
        <v>6436160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16177021</v>
      </c>
      <c r="AN102" s="67"/>
      <c r="AO102" s="67"/>
      <c r="AP102" s="67"/>
      <c r="AQ102" s="68"/>
      <c r="AR102" s="66">
        <v>10305830</v>
      </c>
      <c r="AS102" s="67"/>
      <c r="AT102" s="67"/>
      <c r="AU102" s="67"/>
      <c r="AV102" s="68"/>
      <c r="AW102" s="66">
        <v>6809457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17115287</v>
      </c>
      <c r="BH102" s="65"/>
      <c r="BI102" s="65"/>
      <c r="BJ102" s="65"/>
      <c r="BK102" s="65"/>
    </row>
    <row r="103" spans="1:79" s="25" customFormat="1" ht="12.75" customHeight="1">
      <c r="A103" s="59">
        <v>2220</v>
      </c>
      <c r="B103" s="60"/>
      <c r="C103" s="60"/>
      <c r="D103" s="61"/>
      <c r="E103" s="62" t="s">
        <v>257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2311100</v>
      </c>
      <c r="Y103" s="67"/>
      <c r="Z103" s="67"/>
      <c r="AA103" s="67"/>
      <c r="AB103" s="68"/>
      <c r="AC103" s="66">
        <v>4270200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6581300</v>
      </c>
      <c r="AN103" s="67"/>
      <c r="AO103" s="67"/>
      <c r="AP103" s="67"/>
      <c r="AQ103" s="68"/>
      <c r="AR103" s="66">
        <v>2445144</v>
      </c>
      <c r="AS103" s="67"/>
      <c r="AT103" s="67"/>
      <c r="AU103" s="67"/>
      <c r="AV103" s="68"/>
      <c r="AW103" s="66">
        <v>4517872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6963016</v>
      </c>
      <c r="BH103" s="65"/>
      <c r="BI103" s="65"/>
      <c r="BJ103" s="65"/>
      <c r="BK103" s="65"/>
    </row>
    <row r="104" spans="1:79" s="25" customFormat="1" ht="12.75" customHeight="1">
      <c r="A104" s="59">
        <v>2230</v>
      </c>
      <c r="B104" s="60"/>
      <c r="C104" s="60"/>
      <c r="D104" s="61"/>
      <c r="E104" s="62" t="s">
        <v>258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21986815</v>
      </c>
      <c r="Y104" s="67"/>
      <c r="Z104" s="67"/>
      <c r="AA104" s="67"/>
      <c r="AB104" s="68"/>
      <c r="AC104" s="66">
        <v>40509940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62496755</v>
      </c>
      <c r="AN104" s="67"/>
      <c r="AO104" s="67"/>
      <c r="AP104" s="67"/>
      <c r="AQ104" s="68"/>
      <c r="AR104" s="66">
        <v>23262050</v>
      </c>
      <c r="AS104" s="67"/>
      <c r="AT104" s="67"/>
      <c r="AU104" s="67"/>
      <c r="AV104" s="68"/>
      <c r="AW104" s="66">
        <v>42859517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66121567</v>
      </c>
      <c r="BH104" s="65"/>
      <c r="BI104" s="65"/>
      <c r="BJ104" s="65"/>
      <c r="BK104" s="65"/>
    </row>
    <row r="105" spans="1:79" s="25" customFormat="1" ht="12.75" customHeight="1">
      <c r="A105" s="59">
        <v>2240</v>
      </c>
      <c r="B105" s="60"/>
      <c r="C105" s="60"/>
      <c r="D105" s="61"/>
      <c r="E105" s="62" t="s">
        <v>259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4056216</v>
      </c>
      <c r="Y105" s="67"/>
      <c r="Z105" s="67"/>
      <c r="AA105" s="67"/>
      <c r="AB105" s="68"/>
      <c r="AC105" s="66">
        <v>900800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4957016</v>
      </c>
      <c r="AN105" s="67"/>
      <c r="AO105" s="67"/>
      <c r="AP105" s="67"/>
      <c r="AQ105" s="68"/>
      <c r="AR105" s="66">
        <v>4291477</v>
      </c>
      <c r="AS105" s="67"/>
      <c r="AT105" s="67"/>
      <c r="AU105" s="67"/>
      <c r="AV105" s="68"/>
      <c r="AW105" s="66">
        <v>953046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5244523</v>
      </c>
      <c r="BH105" s="65"/>
      <c r="BI105" s="65"/>
      <c r="BJ105" s="65"/>
      <c r="BK105" s="65"/>
    </row>
    <row r="106" spans="1:79" s="25" customFormat="1" ht="12.75" customHeight="1">
      <c r="A106" s="59">
        <v>2250</v>
      </c>
      <c r="B106" s="60"/>
      <c r="C106" s="60"/>
      <c r="D106" s="61"/>
      <c r="E106" s="62" t="s">
        <v>260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6">
        <v>77100</v>
      </c>
      <c r="Y106" s="67"/>
      <c r="Z106" s="67"/>
      <c r="AA106" s="67"/>
      <c r="AB106" s="68"/>
      <c r="AC106" s="66">
        <v>0</v>
      </c>
      <c r="AD106" s="67"/>
      <c r="AE106" s="67"/>
      <c r="AF106" s="67"/>
      <c r="AG106" s="68"/>
      <c r="AH106" s="66">
        <v>0</v>
      </c>
      <c r="AI106" s="67"/>
      <c r="AJ106" s="67"/>
      <c r="AK106" s="67"/>
      <c r="AL106" s="68"/>
      <c r="AM106" s="66">
        <f t="shared" si="8"/>
        <v>77100</v>
      </c>
      <c r="AN106" s="67"/>
      <c r="AO106" s="67"/>
      <c r="AP106" s="67"/>
      <c r="AQ106" s="68"/>
      <c r="AR106" s="66">
        <v>81572</v>
      </c>
      <c r="AS106" s="67"/>
      <c r="AT106" s="67"/>
      <c r="AU106" s="67"/>
      <c r="AV106" s="68"/>
      <c r="AW106" s="66">
        <v>0</v>
      </c>
      <c r="AX106" s="67"/>
      <c r="AY106" s="67"/>
      <c r="AZ106" s="67"/>
      <c r="BA106" s="68"/>
      <c r="BB106" s="66">
        <v>0</v>
      </c>
      <c r="BC106" s="67"/>
      <c r="BD106" s="67"/>
      <c r="BE106" s="67"/>
      <c r="BF106" s="68"/>
      <c r="BG106" s="65">
        <f t="shared" si="9"/>
        <v>81572</v>
      </c>
      <c r="BH106" s="65"/>
      <c r="BI106" s="65"/>
      <c r="BJ106" s="65"/>
      <c r="BK106" s="65"/>
    </row>
    <row r="107" spans="1:79" s="25" customFormat="1" ht="12.75" customHeight="1">
      <c r="A107" s="59">
        <v>2271</v>
      </c>
      <c r="B107" s="60"/>
      <c r="C107" s="60"/>
      <c r="D107" s="61"/>
      <c r="E107" s="62" t="s">
        <v>261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6">
        <v>19061786</v>
      </c>
      <c r="Y107" s="67"/>
      <c r="Z107" s="67"/>
      <c r="AA107" s="67"/>
      <c r="AB107" s="68"/>
      <c r="AC107" s="66">
        <v>0</v>
      </c>
      <c r="AD107" s="67"/>
      <c r="AE107" s="67"/>
      <c r="AF107" s="67"/>
      <c r="AG107" s="68"/>
      <c r="AH107" s="66">
        <v>0</v>
      </c>
      <c r="AI107" s="67"/>
      <c r="AJ107" s="67"/>
      <c r="AK107" s="67"/>
      <c r="AL107" s="68"/>
      <c r="AM107" s="66">
        <f t="shared" si="8"/>
        <v>19061786</v>
      </c>
      <c r="AN107" s="67"/>
      <c r="AO107" s="67"/>
      <c r="AP107" s="67"/>
      <c r="AQ107" s="68"/>
      <c r="AR107" s="66">
        <v>20167370</v>
      </c>
      <c r="AS107" s="67"/>
      <c r="AT107" s="67"/>
      <c r="AU107" s="67"/>
      <c r="AV107" s="68"/>
      <c r="AW107" s="66">
        <v>0</v>
      </c>
      <c r="AX107" s="67"/>
      <c r="AY107" s="67"/>
      <c r="AZ107" s="67"/>
      <c r="BA107" s="68"/>
      <c r="BB107" s="66">
        <v>0</v>
      </c>
      <c r="BC107" s="67"/>
      <c r="BD107" s="67"/>
      <c r="BE107" s="67"/>
      <c r="BF107" s="68"/>
      <c r="BG107" s="65">
        <f t="shared" si="9"/>
        <v>20167370</v>
      </c>
      <c r="BH107" s="65"/>
      <c r="BI107" s="65"/>
      <c r="BJ107" s="65"/>
      <c r="BK107" s="65"/>
    </row>
    <row r="108" spans="1:79" s="25" customFormat="1" ht="12.75" customHeight="1">
      <c r="A108" s="59">
        <v>2272</v>
      </c>
      <c r="B108" s="60"/>
      <c r="C108" s="60"/>
      <c r="D108" s="61"/>
      <c r="E108" s="62" t="s">
        <v>262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6">
        <v>1068314</v>
      </c>
      <c r="Y108" s="67"/>
      <c r="Z108" s="67"/>
      <c r="AA108" s="67"/>
      <c r="AB108" s="68"/>
      <c r="AC108" s="66">
        <v>0</v>
      </c>
      <c r="AD108" s="67"/>
      <c r="AE108" s="67"/>
      <c r="AF108" s="67"/>
      <c r="AG108" s="68"/>
      <c r="AH108" s="66">
        <v>0</v>
      </c>
      <c r="AI108" s="67"/>
      <c r="AJ108" s="67"/>
      <c r="AK108" s="67"/>
      <c r="AL108" s="68"/>
      <c r="AM108" s="66">
        <f t="shared" si="8"/>
        <v>1068314</v>
      </c>
      <c r="AN108" s="67"/>
      <c r="AO108" s="67"/>
      <c r="AP108" s="67"/>
      <c r="AQ108" s="68"/>
      <c r="AR108" s="66">
        <v>1130276</v>
      </c>
      <c r="AS108" s="67"/>
      <c r="AT108" s="67"/>
      <c r="AU108" s="67"/>
      <c r="AV108" s="68"/>
      <c r="AW108" s="66">
        <v>0</v>
      </c>
      <c r="AX108" s="67"/>
      <c r="AY108" s="67"/>
      <c r="AZ108" s="67"/>
      <c r="BA108" s="68"/>
      <c r="BB108" s="66">
        <v>0</v>
      </c>
      <c r="BC108" s="67"/>
      <c r="BD108" s="67"/>
      <c r="BE108" s="67"/>
      <c r="BF108" s="68"/>
      <c r="BG108" s="65">
        <f t="shared" si="9"/>
        <v>1130276</v>
      </c>
      <c r="BH108" s="65"/>
      <c r="BI108" s="65"/>
      <c r="BJ108" s="65"/>
      <c r="BK108" s="65"/>
    </row>
    <row r="109" spans="1:79" s="25" customFormat="1" ht="12.75" customHeight="1">
      <c r="A109" s="59">
        <v>2273</v>
      </c>
      <c r="B109" s="60"/>
      <c r="C109" s="60"/>
      <c r="D109" s="61"/>
      <c r="E109" s="62" t="s">
        <v>263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4"/>
      <c r="X109" s="66">
        <v>15489500</v>
      </c>
      <c r="Y109" s="67"/>
      <c r="Z109" s="67"/>
      <c r="AA109" s="67"/>
      <c r="AB109" s="68"/>
      <c r="AC109" s="66">
        <v>0</v>
      </c>
      <c r="AD109" s="67"/>
      <c r="AE109" s="67"/>
      <c r="AF109" s="67"/>
      <c r="AG109" s="68"/>
      <c r="AH109" s="66">
        <v>0</v>
      </c>
      <c r="AI109" s="67"/>
      <c r="AJ109" s="67"/>
      <c r="AK109" s="67"/>
      <c r="AL109" s="68"/>
      <c r="AM109" s="66">
        <f t="shared" si="8"/>
        <v>15489500</v>
      </c>
      <c r="AN109" s="67"/>
      <c r="AO109" s="67"/>
      <c r="AP109" s="67"/>
      <c r="AQ109" s="68"/>
      <c r="AR109" s="66">
        <v>16387891</v>
      </c>
      <c r="AS109" s="67"/>
      <c r="AT109" s="67"/>
      <c r="AU109" s="67"/>
      <c r="AV109" s="68"/>
      <c r="AW109" s="66">
        <v>0</v>
      </c>
      <c r="AX109" s="67"/>
      <c r="AY109" s="67"/>
      <c r="AZ109" s="67"/>
      <c r="BA109" s="68"/>
      <c r="BB109" s="66">
        <v>0</v>
      </c>
      <c r="BC109" s="67"/>
      <c r="BD109" s="67"/>
      <c r="BE109" s="67"/>
      <c r="BF109" s="68"/>
      <c r="BG109" s="65">
        <f t="shared" si="9"/>
        <v>16387891</v>
      </c>
      <c r="BH109" s="65"/>
      <c r="BI109" s="65"/>
      <c r="BJ109" s="65"/>
      <c r="BK109" s="65"/>
    </row>
    <row r="110" spans="1:79" s="25" customFormat="1" ht="12.75" customHeight="1">
      <c r="A110" s="59">
        <v>2274</v>
      </c>
      <c r="B110" s="60"/>
      <c r="C110" s="60"/>
      <c r="D110" s="61"/>
      <c r="E110" s="62" t="s">
        <v>330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/>
      <c r="X110" s="66">
        <v>2716100</v>
      </c>
      <c r="Y110" s="67"/>
      <c r="Z110" s="67"/>
      <c r="AA110" s="67"/>
      <c r="AB110" s="68"/>
      <c r="AC110" s="66">
        <v>0</v>
      </c>
      <c r="AD110" s="67"/>
      <c r="AE110" s="67"/>
      <c r="AF110" s="67"/>
      <c r="AG110" s="68"/>
      <c r="AH110" s="66">
        <v>0</v>
      </c>
      <c r="AI110" s="67"/>
      <c r="AJ110" s="67"/>
      <c r="AK110" s="67"/>
      <c r="AL110" s="68"/>
      <c r="AM110" s="66">
        <f t="shared" si="8"/>
        <v>2716100</v>
      </c>
      <c r="AN110" s="67"/>
      <c r="AO110" s="67"/>
      <c r="AP110" s="67"/>
      <c r="AQ110" s="68"/>
      <c r="AR110" s="66">
        <v>2873654</v>
      </c>
      <c r="AS110" s="67"/>
      <c r="AT110" s="67"/>
      <c r="AU110" s="67"/>
      <c r="AV110" s="68"/>
      <c r="AW110" s="66">
        <v>0</v>
      </c>
      <c r="AX110" s="67"/>
      <c r="AY110" s="67"/>
      <c r="AZ110" s="67"/>
      <c r="BA110" s="68"/>
      <c r="BB110" s="66">
        <v>0</v>
      </c>
      <c r="BC110" s="67"/>
      <c r="BD110" s="67"/>
      <c r="BE110" s="67"/>
      <c r="BF110" s="68"/>
      <c r="BG110" s="65">
        <f t="shared" si="9"/>
        <v>2873654</v>
      </c>
      <c r="BH110" s="65"/>
      <c r="BI110" s="65"/>
      <c r="BJ110" s="65"/>
      <c r="BK110" s="65"/>
    </row>
    <row r="111" spans="1:79" s="25" customFormat="1" ht="12.75" customHeight="1">
      <c r="A111" s="59">
        <v>2275</v>
      </c>
      <c r="B111" s="60"/>
      <c r="C111" s="60"/>
      <c r="D111" s="61"/>
      <c r="E111" s="62" t="s">
        <v>264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4"/>
      <c r="X111" s="66">
        <v>4789700</v>
      </c>
      <c r="Y111" s="67"/>
      <c r="Z111" s="67"/>
      <c r="AA111" s="67"/>
      <c r="AB111" s="68"/>
      <c r="AC111" s="66">
        <v>0</v>
      </c>
      <c r="AD111" s="67"/>
      <c r="AE111" s="67"/>
      <c r="AF111" s="67"/>
      <c r="AG111" s="68"/>
      <c r="AH111" s="66">
        <v>0</v>
      </c>
      <c r="AI111" s="67"/>
      <c r="AJ111" s="67"/>
      <c r="AK111" s="67"/>
      <c r="AL111" s="68"/>
      <c r="AM111" s="66">
        <f t="shared" si="8"/>
        <v>4789700</v>
      </c>
      <c r="AN111" s="67"/>
      <c r="AO111" s="67"/>
      <c r="AP111" s="67"/>
      <c r="AQ111" s="68"/>
      <c r="AR111" s="66">
        <v>5067503</v>
      </c>
      <c r="AS111" s="67"/>
      <c r="AT111" s="67"/>
      <c r="AU111" s="67"/>
      <c r="AV111" s="68"/>
      <c r="AW111" s="66">
        <v>0</v>
      </c>
      <c r="AX111" s="67"/>
      <c r="AY111" s="67"/>
      <c r="AZ111" s="67"/>
      <c r="BA111" s="68"/>
      <c r="BB111" s="66">
        <v>0</v>
      </c>
      <c r="BC111" s="67"/>
      <c r="BD111" s="67"/>
      <c r="BE111" s="67"/>
      <c r="BF111" s="68"/>
      <c r="BG111" s="65">
        <f t="shared" si="9"/>
        <v>5067503</v>
      </c>
      <c r="BH111" s="65"/>
      <c r="BI111" s="65"/>
      <c r="BJ111" s="65"/>
      <c r="BK111" s="65"/>
    </row>
    <row r="112" spans="1:79" s="25" customFormat="1" ht="25.5" customHeight="1">
      <c r="A112" s="59">
        <v>2282</v>
      </c>
      <c r="B112" s="60"/>
      <c r="C112" s="60"/>
      <c r="D112" s="61"/>
      <c r="E112" s="62" t="s">
        <v>265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  <c r="X112" s="66">
        <v>129320</v>
      </c>
      <c r="Y112" s="67"/>
      <c r="Z112" s="67"/>
      <c r="AA112" s="67"/>
      <c r="AB112" s="68"/>
      <c r="AC112" s="66">
        <v>0</v>
      </c>
      <c r="AD112" s="67"/>
      <c r="AE112" s="67"/>
      <c r="AF112" s="67"/>
      <c r="AG112" s="68"/>
      <c r="AH112" s="66">
        <v>0</v>
      </c>
      <c r="AI112" s="67"/>
      <c r="AJ112" s="67"/>
      <c r="AK112" s="67"/>
      <c r="AL112" s="68"/>
      <c r="AM112" s="66">
        <f t="shared" si="8"/>
        <v>129320</v>
      </c>
      <c r="AN112" s="67"/>
      <c r="AO112" s="67"/>
      <c r="AP112" s="67"/>
      <c r="AQ112" s="68"/>
      <c r="AR112" s="66">
        <v>136821</v>
      </c>
      <c r="AS112" s="67"/>
      <c r="AT112" s="67"/>
      <c r="AU112" s="67"/>
      <c r="AV112" s="68"/>
      <c r="AW112" s="66">
        <v>0</v>
      </c>
      <c r="AX112" s="67"/>
      <c r="AY112" s="67"/>
      <c r="AZ112" s="67"/>
      <c r="BA112" s="68"/>
      <c r="BB112" s="66">
        <v>0</v>
      </c>
      <c r="BC112" s="67"/>
      <c r="BD112" s="67"/>
      <c r="BE112" s="67"/>
      <c r="BF112" s="68"/>
      <c r="BG112" s="65">
        <f t="shared" si="9"/>
        <v>136821</v>
      </c>
      <c r="BH112" s="65"/>
      <c r="BI112" s="65"/>
      <c r="BJ112" s="65"/>
      <c r="BK112" s="65"/>
    </row>
    <row r="113" spans="1:79" s="25" customFormat="1" ht="12.75" customHeight="1">
      <c r="A113" s="59">
        <v>2710</v>
      </c>
      <c r="B113" s="60"/>
      <c r="C113" s="60"/>
      <c r="D113" s="61"/>
      <c r="E113" s="62" t="s">
        <v>266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6">
        <v>997670</v>
      </c>
      <c r="Y113" s="67"/>
      <c r="Z113" s="67"/>
      <c r="AA113" s="67"/>
      <c r="AB113" s="68"/>
      <c r="AC113" s="66">
        <v>0</v>
      </c>
      <c r="AD113" s="67"/>
      <c r="AE113" s="67"/>
      <c r="AF113" s="67"/>
      <c r="AG113" s="68"/>
      <c r="AH113" s="66">
        <v>0</v>
      </c>
      <c r="AI113" s="67"/>
      <c r="AJ113" s="67"/>
      <c r="AK113" s="67"/>
      <c r="AL113" s="68"/>
      <c r="AM113" s="66">
        <f t="shared" si="8"/>
        <v>997670</v>
      </c>
      <c r="AN113" s="67"/>
      <c r="AO113" s="67"/>
      <c r="AP113" s="67"/>
      <c r="AQ113" s="68"/>
      <c r="AR113" s="66">
        <v>1055535</v>
      </c>
      <c r="AS113" s="67"/>
      <c r="AT113" s="67"/>
      <c r="AU113" s="67"/>
      <c r="AV113" s="68"/>
      <c r="AW113" s="66">
        <v>0</v>
      </c>
      <c r="AX113" s="67"/>
      <c r="AY113" s="67"/>
      <c r="AZ113" s="67"/>
      <c r="BA113" s="68"/>
      <c r="BB113" s="66">
        <v>0</v>
      </c>
      <c r="BC113" s="67"/>
      <c r="BD113" s="67"/>
      <c r="BE113" s="67"/>
      <c r="BF113" s="68"/>
      <c r="BG113" s="65">
        <f t="shared" si="9"/>
        <v>1055535</v>
      </c>
      <c r="BH113" s="65"/>
      <c r="BI113" s="65"/>
      <c r="BJ113" s="65"/>
      <c r="BK113" s="65"/>
    </row>
    <row r="114" spans="1:79" s="25" customFormat="1" ht="12.75" customHeight="1">
      <c r="A114" s="59">
        <v>2730</v>
      </c>
      <c r="B114" s="60"/>
      <c r="C114" s="60"/>
      <c r="D114" s="61"/>
      <c r="E114" s="62" t="s">
        <v>174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4"/>
      <c r="X114" s="66">
        <v>5000</v>
      </c>
      <c r="Y114" s="67"/>
      <c r="Z114" s="67"/>
      <c r="AA114" s="67"/>
      <c r="AB114" s="68"/>
      <c r="AC114" s="66">
        <v>0</v>
      </c>
      <c r="AD114" s="67"/>
      <c r="AE114" s="67"/>
      <c r="AF114" s="67"/>
      <c r="AG114" s="68"/>
      <c r="AH114" s="66">
        <v>0</v>
      </c>
      <c r="AI114" s="67"/>
      <c r="AJ114" s="67"/>
      <c r="AK114" s="67"/>
      <c r="AL114" s="68"/>
      <c r="AM114" s="66">
        <f t="shared" si="8"/>
        <v>5000</v>
      </c>
      <c r="AN114" s="67"/>
      <c r="AO114" s="67"/>
      <c r="AP114" s="67"/>
      <c r="AQ114" s="68"/>
      <c r="AR114" s="66">
        <v>5290</v>
      </c>
      <c r="AS114" s="67"/>
      <c r="AT114" s="67"/>
      <c r="AU114" s="67"/>
      <c r="AV114" s="68"/>
      <c r="AW114" s="66">
        <v>0</v>
      </c>
      <c r="AX114" s="67"/>
      <c r="AY114" s="67"/>
      <c r="AZ114" s="67"/>
      <c r="BA114" s="68"/>
      <c r="BB114" s="66">
        <v>0</v>
      </c>
      <c r="BC114" s="67"/>
      <c r="BD114" s="67"/>
      <c r="BE114" s="67"/>
      <c r="BF114" s="68"/>
      <c r="BG114" s="65">
        <f t="shared" si="9"/>
        <v>5290</v>
      </c>
      <c r="BH114" s="65"/>
      <c r="BI114" s="65"/>
      <c r="BJ114" s="65"/>
      <c r="BK114" s="65"/>
    </row>
    <row r="115" spans="1:79" s="25" customFormat="1" ht="12.75" customHeight="1">
      <c r="A115" s="59">
        <v>2800</v>
      </c>
      <c r="B115" s="60"/>
      <c r="C115" s="60"/>
      <c r="D115" s="61"/>
      <c r="E115" s="62" t="s">
        <v>267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4"/>
      <c r="X115" s="66">
        <v>158418</v>
      </c>
      <c r="Y115" s="67"/>
      <c r="Z115" s="67"/>
      <c r="AA115" s="67"/>
      <c r="AB115" s="68"/>
      <c r="AC115" s="66">
        <v>0</v>
      </c>
      <c r="AD115" s="67"/>
      <c r="AE115" s="67"/>
      <c r="AF115" s="67"/>
      <c r="AG115" s="68"/>
      <c r="AH115" s="66">
        <v>0</v>
      </c>
      <c r="AI115" s="67"/>
      <c r="AJ115" s="67"/>
      <c r="AK115" s="67"/>
      <c r="AL115" s="68"/>
      <c r="AM115" s="66">
        <f t="shared" si="8"/>
        <v>158418</v>
      </c>
      <c r="AN115" s="67"/>
      <c r="AO115" s="67"/>
      <c r="AP115" s="67"/>
      <c r="AQ115" s="68"/>
      <c r="AR115" s="66">
        <v>167587</v>
      </c>
      <c r="AS115" s="67"/>
      <c r="AT115" s="67"/>
      <c r="AU115" s="67"/>
      <c r="AV115" s="68"/>
      <c r="AW115" s="66">
        <v>0</v>
      </c>
      <c r="AX115" s="67"/>
      <c r="AY115" s="67"/>
      <c r="AZ115" s="67"/>
      <c r="BA115" s="68"/>
      <c r="BB115" s="66">
        <v>0</v>
      </c>
      <c r="BC115" s="67"/>
      <c r="BD115" s="67"/>
      <c r="BE115" s="67"/>
      <c r="BF115" s="68"/>
      <c r="BG115" s="65">
        <f t="shared" si="9"/>
        <v>167587</v>
      </c>
      <c r="BH115" s="65"/>
      <c r="BI115" s="65"/>
      <c r="BJ115" s="65"/>
      <c r="BK115" s="65"/>
    </row>
    <row r="116" spans="1:79" s="25" customFormat="1" ht="25.5" customHeight="1">
      <c r="A116" s="59">
        <v>3110</v>
      </c>
      <c r="B116" s="60"/>
      <c r="C116" s="60"/>
      <c r="D116" s="61"/>
      <c r="E116" s="62" t="s">
        <v>268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4"/>
      <c r="X116" s="66">
        <v>0</v>
      </c>
      <c r="Y116" s="67"/>
      <c r="Z116" s="67"/>
      <c r="AA116" s="67"/>
      <c r="AB116" s="68"/>
      <c r="AC116" s="66">
        <v>1436000</v>
      </c>
      <c r="AD116" s="67"/>
      <c r="AE116" s="67"/>
      <c r="AF116" s="67"/>
      <c r="AG116" s="68"/>
      <c r="AH116" s="66">
        <v>0</v>
      </c>
      <c r="AI116" s="67"/>
      <c r="AJ116" s="67"/>
      <c r="AK116" s="67"/>
      <c r="AL116" s="68"/>
      <c r="AM116" s="66">
        <f t="shared" si="8"/>
        <v>1436000</v>
      </c>
      <c r="AN116" s="67"/>
      <c r="AO116" s="67"/>
      <c r="AP116" s="67"/>
      <c r="AQ116" s="68"/>
      <c r="AR116" s="66">
        <v>0</v>
      </c>
      <c r="AS116" s="67"/>
      <c r="AT116" s="67"/>
      <c r="AU116" s="67"/>
      <c r="AV116" s="68"/>
      <c r="AW116" s="66">
        <v>1519288</v>
      </c>
      <c r="AX116" s="67"/>
      <c r="AY116" s="67"/>
      <c r="AZ116" s="67"/>
      <c r="BA116" s="68"/>
      <c r="BB116" s="66">
        <v>0</v>
      </c>
      <c r="BC116" s="67"/>
      <c r="BD116" s="67"/>
      <c r="BE116" s="67"/>
      <c r="BF116" s="68"/>
      <c r="BG116" s="65">
        <f t="shared" si="9"/>
        <v>1519288</v>
      </c>
      <c r="BH116" s="65"/>
      <c r="BI116" s="65"/>
      <c r="BJ116" s="65"/>
      <c r="BK116" s="65"/>
    </row>
    <row r="117" spans="1:79" s="25" customFormat="1" ht="12.75" customHeight="1">
      <c r="A117" s="59">
        <v>3132</v>
      </c>
      <c r="B117" s="60"/>
      <c r="C117" s="60"/>
      <c r="D117" s="61"/>
      <c r="E117" s="62" t="s">
        <v>331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4"/>
      <c r="X117" s="66">
        <v>0</v>
      </c>
      <c r="Y117" s="67"/>
      <c r="Z117" s="67"/>
      <c r="AA117" s="67"/>
      <c r="AB117" s="68"/>
      <c r="AC117" s="66">
        <v>0</v>
      </c>
      <c r="AD117" s="67"/>
      <c r="AE117" s="67"/>
      <c r="AF117" s="67"/>
      <c r="AG117" s="68"/>
      <c r="AH117" s="66">
        <v>0</v>
      </c>
      <c r="AI117" s="67"/>
      <c r="AJ117" s="67"/>
      <c r="AK117" s="67"/>
      <c r="AL117" s="68"/>
      <c r="AM117" s="66">
        <f t="shared" si="8"/>
        <v>0</v>
      </c>
      <c r="AN117" s="67"/>
      <c r="AO117" s="67"/>
      <c r="AP117" s="67"/>
      <c r="AQ117" s="68"/>
      <c r="AR117" s="66">
        <v>0</v>
      </c>
      <c r="AS117" s="67"/>
      <c r="AT117" s="67"/>
      <c r="AU117" s="67"/>
      <c r="AV117" s="68"/>
      <c r="AW117" s="66">
        <v>0</v>
      </c>
      <c r="AX117" s="67"/>
      <c r="AY117" s="67"/>
      <c r="AZ117" s="67"/>
      <c r="BA117" s="68"/>
      <c r="BB117" s="66">
        <v>0</v>
      </c>
      <c r="BC117" s="67"/>
      <c r="BD117" s="67"/>
      <c r="BE117" s="67"/>
      <c r="BF117" s="68"/>
      <c r="BG117" s="65">
        <f t="shared" si="9"/>
        <v>0</v>
      </c>
      <c r="BH117" s="65"/>
      <c r="BI117" s="65"/>
      <c r="BJ117" s="65"/>
      <c r="BK117" s="65"/>
    </row>
    <row r="118" spans="1:79" s="6" customFormat="1" ht="12.75" customHeight="1">
      <c r="A118" s="81"/>
      <c r="B118" s="82"/>
      <c r="C118" s="82"/>
      <c r="D118" s="83"/>
      <c r="E118" s="84" t="s">
        <v>147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6"/>
      <c r="X118" s="76">
        <v>275790600</v>
      </c>
      <c r="Y118" s="77"/>
      <c r="Z118" s="77"/>
      <c r="AA118" s="77"/>
      <c r="AB118" s="78"/>
      <c r="AC118" s="76">
        <v>53553100</v>
      </c>
      <c r="AD118" s="77"/>
      <c r="AE118" s="77"/>
      <c r="AF118" s="77"/>
      <c r="AG118" s="78"/>
      <c r="AH118" s="76">
        <v>0</v>
      </c>
      <c r="AI118" s="77"/>
      <c r="AJ118" s="77"/>
      <c r="AK118" s="77"/>
      <c r="AL118" s="78"/>
      <c r="AM118" s="76">
        <f t="shared" si="8"/>
        <v>329343700</v>
      </c>
      <c r="AN118" s="77"/>
      <c r="AO118" s="77"/>
      <c r="AP118" s="77"/>
      <c r="AQ118" s="78"/>
      <c r="AR118" s="76">
        <v>291786500</v>
      </c>
      <c r="AS118" s="77"/>
      <c r="AT118" s="77"/>
      <c r="AU118" s="77"/>
      <c r="AV118" s="78"/>
      <c r="AW118" s="76">
        <v>56659180</v>
      </c>
      <c r="AX118" s="77"/>
      <c r="AY118" s="77"/>
      <c r="AZ118" s="77"/>
      <c r="BA118" s="78"/>
      <c r="BB118" s="76">
        <v>0</v>
      </c>
      <c r="BC118" s="77"/>
      <c r="BD118" s="77"/>
      <c r="BE118" s="77"/>
      <c r="BF118" s="78"/>
      <c r="BG118" s="80">
        <f t="shared" si="9"/>
        <v>348445680</v>
      </c>
      <c r="BH118" s="80"/>
      <c r="BI118" s="80"/>
      <c r="BJ118" s="80"/>
      <c r="BK118" s="80"/>
    </row>
    <row r="120" spans="1:79" ht="14.25" customHeight="1">
      <c r="A120" s="34" t="s">
        <v>236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15" customHeight="1">
      <c r="A121" s="75" t="s">
        <v>207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</row>
    <row r="122" spans="1:79" ht="23.1" customHeight="1">
      <c r="A122" s="87" t="s">
        <v>119</v>
      </c>
      <c r="B122" s="88"/>
      <c r="C122" s="88"/>
      <c r="D122" s="88"/>
      <c r="E122" s="89"/>
      <c r="F122" s="49" t="s">
        <v>19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1"/>
      <c r="X122" s="55" t="s">
        <v>229</v>
      </c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41" t="s">
        <v>234</v>
      </c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3"/>
    </row>
    <row r="123" spans="1:79" ht="53.25" customHeight="1">
      <c r="A123" s="90"/>
      <c r="B123" s="91"/>
      <c r="C123" s="91"/>
      <c r="D123" s="91"/>
      <c r="E123" s="92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4"/>
      <c r="X123" s="41" t="s">
        <v>4</v>
      </c>
      <c r="Y123" s="42"/>
      <c r="Z123" s="42"/>
      <c r="AA123" s="42"/>
      <c r="AB123" s="43"/>
      <c r="AC123" s="41" t="s">
        <v>3</v>
      </c>
      <c r="AD123" s="42"/>
      <c r="AE123" s="42"/>
      <c r="AF123" s="42"/>
      <c r="AG123" s="43"/>
      <c r="AH123" s="44" t="s">
        <v>116</v>
      </c>
      <c r="AI123" s="45"/>
      <c r="AJ123" s="45"/>
      <c r="AK123" s="45"/>
      <c r="AL123" s="46"/>
      <c r="AM123" s="41" t="s">
        <v>5</v>
      </c>
      <c r="AN123" s="42"/>
      <c r="AO123" s="42"/>
      <c r="AP123" s="42"/>
      <c r="AQ123" s="43"/>
      <c r="AR123" s="41" t="s">
        <v>4</v>
      </c>
      <c r="AS123" s="42"/>
      <c r="AT123" s="42"/>
      <c r="AU123" s="42"/>
      <c r="AV123" s="43"/>
      <c r="AW123" s="41" t="s">
        <v>3</v>
      </c>
      <c r="AX123" s="42"/>
      <c r="AY123" s="42"/>
      <c r="AZ123" s="42"/>
      <c r="BA123" s="43"/>
      <c r="BB123" s="97" t="s">
        <v>116</v>
      </c>
      <c r="BC123" s="97"/>
      <c r="BD123" s="97"/>
      <c r="BE123" s="97"/>
      <c r="BF123" s="97"/>
      <c r="BG123" s="41" t="s">
        <v>96</v>
      </c>
      <c r="BH123" s="42"/>
      <c r="BI123" s="42"/>
      <c r="BJ123" s="42"/>
      <c r="BK123" s="43"/>
    </row>
    <row r="124" spans="1:79" ht="15" customHeight="1">
      <c r="A124" s="41">
        <v>1</v>
      </c>
      <c r="B124" s="42"/>
      <c r="C124" s="42"/>
      <c r="D124" s="42"/>
      <c r="E124" s="43"/>
      <c r="F124" s="41">
        <v>2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3"/>
      <c r="X124" s="41">
        <v>3</v>
      </c>
      <c r="Y124" s="42"/>
      <c r="Z124" s="42"/>
      <c r="AA124" s="42"/>
      <c r="AB124" s="43"/>
      <c r="AC124" s="41">
        <v>4</v>
      </c>
      <c r="AD124" s="42"/>
      <c r="AE124" s="42"/>
      <c r="AF124" s="42"/>
      <c r="AG124" s="43"/>
      <c r="AH124" s="41">
        <v>5</v>
      </c>
      <c r="AI124" s="42"/>
      <c r="AJ124" s="42"/>
      <c r="AK124" s="42"/>
      <c r="AL124" s="43"/>
      <c r="AM124" s="41">
        <v>6</v>
      </c>
      <c r="AN124" s="42"/>
      <c r="AO124" s="42"/>
      <c r="AP124" s="42"/>
      <c r="AQ124" s="43"/>
      <c r="AR124" s="41">
        <v>7</v>
      </c>
      <c r="AS124" s="42"/>
      <c r="AT124" s="42"/>
      <c r="AU124" s="42"/>
      <c r="AV124" s="43"/>
      <c r="AW124" s="41">
        <v>8</v>
      </c>
      <c r="AX124" s="42"/>
      <c r="AY124" s="42"/>
      <c r="AZ124" s="42"/>
      <c r="BA124" s="43"/>
      <c r="BB124" s="41">
        <v>9</v>
      </c>
      <c r="BC124" s="42"/>
      <c r="BD124" s="42"/>
      <c r="BE124" s="42"/>
      <c r="BF124" s="43"/>
      <c r="BG124" s="41">
        <v>10</v>
      </c>
      <c r="BH124" s="42"/>
      <c r="BI124" s="42"/>
      <c r="BJ124" s="42"/>
      <c r="BK124" s="43"/>
    </row>
    <row r="125" spans="1:79" s="1" customFormat="1" ht="15" hidden="1" customHeight="1">
      <c r="A125" s="69" t="s">
        <v>64</v>
      </c>
      <c r="B125" s="70"/>
      <c r="C125" s="70"/>
      <c r="D125" s="70"/>
      <c r="E125" s="71"/>
      <c r="F125" s="69" t="s">
        <v>57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1"/>
      <c r="X125" s="69" t="s">
        <v>60</v>
      </c>
      <c r="Y125" s="70"/>
      <c r="Z125" s="70"/>
      <c r="AA125" s="70"/>
      <c r="AB125" s="71"/>
      <c r="AC125" s="69" t="s">
        <v>61</v>
      </c>
      <c r="AD125" s="70"/>
      <c r="AE125" s="70"/>
      <c r="AF125" s="70"/>
      <c r="AG125" s="71"/>
      <c r="AH125" s="69" t="s">
        <v>94</v>
      </c>
      <c r="AI125" s="70"/>
      <c r="AJ125" s="70"/>
      <c r="AK125" s="70"/>
      <c r="AL125" s="71"/>
      <c r="AM125" s="56" t="s">
        <v>171</v>
      </c>
      <c r="AN125" s="57"/>
      <c r="AO125" s="57"/>
      <c r="AP125" s="57"/>
      <c r="AQ125" s="58"/>
      <c r="AR125" s="69" t="s">
        <v>62</v>
      </c>
      <c r="AS125" s="70"/>
      <c r="AT125" s="70"/>
      <c r="AU125" s="70"/>
      <c r="AV125" s="71"/>
      <c r="AW125" s="69" t="s">
        <v>63</v>
      </c>
      <c r="AX125" s="70"/>
      <c r="AY125" s="70"/>
      <c r="AZ125" s="70"/>
      <c r="BA125" s="71"/>
      <c r="BB125" s="69" t="s">
        <v>95</v>
      </c>
      <c r="BC125" s="70"/>
      <c r="BD125" s="70"/>
      <c r="BE125" s="70"/>
      <c r="BF125" s="71"/>
      <c r="BG125" s="56" t="s">
        <v>171</v>
      </c>
      <c r="BH125" s="57"/>
      <c r="BI125" s="57"/>
      <c r="BJ125" s="57"/>
      <c r="BK125" s="58"/>
      <c r="CA125" t="s">
        <v>31</v>
      </c>
    </row>
    <row r="126" spans="1:79" s="6" customFormat="1" ht="12.75" customHeight="1">
      <c r="A126" s="81"/>
      <c r="B126" s="82"/>
      <c r="C126" s="82"/>
      <c r="D126" s="82"/>
      <c r="E126" s="83"/>
      <c r="F126" s="81" t="s">
        <v>147</v>
      </c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3"/>
      <c r="X126" s="98"/>
      <c r="Y126" s="99"/>
      <c r="Z126" s="99"/>
      <c r="AA126" s="99"/>
      <c r="AB126" s="100"/>
      <c r="AC126" s="98"/>
      <c r="AD126" s="99"/>
      <c r="AE126" s="99"/>
      <c r="AF126" s="99"/>
      <c r="AG126" s="100"/>
      <c r="AH126" s="80"/>
      <c r="AI126" s="80"/>
      <c r="AJ126" s="80"/>
      <c r="AK126" s="80"/>
      <c r="AL126" s="80"/>
      <c r="AM126" s="80">
        <f>IF(ISNUMBER(X126),X126,0)+IF(ISNUMBER(AC126),AC126,0)</f>
        <v>0</v>
      </c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>
        <f>IF(ISNUMBER(AR126),AR126,0)+IF(ISNUMBER(AW126),AW126,0)</f>
        <v>0</v>
      </c>
      <c r="BH126" s="80"/>
      <c r="BI126" s="80"/>
      <c r="BJ126" s="80"/>
      <c r="BK126" s="80"/>
      <c r="CA126" s="6" t="s">
        <v>32</v>
      </c>
    </row>
    <row r="129" spans="1:79" ht="14.25" customHeight="1">
      <c r="A129" s="34" t="s">
        <v>120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79" ht="14.25" customHeight="1">
      <c r="A130" s="34" t="s">
        <v>222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79" ht="15" customHeight="1">
      <c r="A131" s="75" t="s">
        <v>207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</row>
    <row r="132" spans="1:79" ht="23.1" customHeight="1">
      <c r="A132" s="49" t="s">
        <v>6</v>
      </c>
      <c r="B132" s="50"/>
      <c r="C132" s="50"/>
      <c r="D132" s="49" t="s">
        <v>121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1"/>
      <c r="U132" s="41" t="s">
        <v>208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3"/>
      <c r="AN132" s="41" t="s">
        <v>211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3"/>
      <c r="BG132" s="55" t="s">
        <v>219</v>
      </c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</row>
    <row r="133" spans="1:79" ht="52.5" customHeight="1">
      <c r="A133" s="52"/>
      <c r="B133" s="53"/>
      <c r="C133" s="53"/>
      <c r="D133" s="5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4"/>
      <c r="U133" s="41" t="s">
        <v>4</v>
      </c>
      <c r="V133" s="42"/>
      <c r="W133" s="42"/>
      <c r="X133" s="42"/>
      <c r="Y133" s="43"/>
      <c r="Z133" s="41" t="s">
        <v>3</v>
      </c>
      <c r="AA133" s="42"/>
      <c r="AB133" s="42"/>
      <c r="AC133" s="42"/>
      <c r="AD133" s="43"/>
      <c r="AE133" s="44" t="s">
        <v>116</v>
      </c>
      <c r="AF133" s="45"/>
      <c r="AG133" s="45"/>
      <c r="AH133" s="46"/>
      <c r="AI133" s="41" t="s">
        <v>5</v>
      </c>
      <c r="AJ133" s="42"/>
      <c r="AK133" s="42"/>
      <c r="AL133" s="42"/>
      <c r="AM133" s="43"/>
      <c r="AN133" s="41" t="s">
        <v>4</v>
      </c>
      <c r="AO133" s="42"/>
      <c r="AP133" s="42"/>
      <c r="AQ133" s="42"/>
      <c r="AR133" s="43"/>
      <c r="AS133" s="41" t="s">
        <v>3</v>
      </c>
      <c r="AT133" s="42"/>
      <c r="AU133" s="42"/>
      <c r="AV133" s="42"/>
      <c r="AW133" s="43"/>
      <c r="AX133" s="44" t="s">
        <v>116</v>
      </c>
      <c r="AY133" s="45"/>
      <c r="AZ133" s="45"/>
      <c r="BA133" s="46"/>
      <c r="BB133" s="41" t="s">
        <v>96</v>
      </c>
      <c r="BC133" s="42"/>
      <c r="BD133" s="42"/>
      <c r="BE133" s="42"/>
      <c r="BF133" s="43"/>
      <c r="BG133" s="41" t="s">
        <v>4</v>
      </c>
      <c r="BH133" s="42"/>
      <c r="BI133" s="42"/>
      <c r="BJ133" s="42"/>
      <c r="BK133" s="43"/>
      <c r="BL133" s="55" t="s">
        <v>3</v>
      </c>
      <c r="BM133" s="55"/>
      <c r="BN133" s="55"/>
      <c r="BO133" s="55"/>
      <c r="BP133" s="55"/>
      <c r="BQ133" s="97" t="s">
        <v>116</v>
      </c>
      <c r="BR133" s="97"/>
      <c r="BS133" s="97"/>
      <c r="BT133" s="97"/>
      <c r="BU133" s="41" t="s">
        <v>97</v>
      </c>
      <c r="BV133" s="42"/>
      <c r="BW133" s="42"/>
      <c r="BX133" s="42"/>
      <c r="BY133" s="43"/>
    </row>
    <row r="134" spans="1:79" ht="15" customHeight="1">
      <c r="A134" s="41">
        <v>1</v>
      </c>
      <c r="B134" s="42"/>
      <c r="C134" s="42"/>
      <c r="D134" s="41">
        <v>2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3"/>
      <c r="U134" s="41">
        <v>3</v>
      </c>
      <c r="V134" s="42"/>
      <c r="W134" s="42"/>
      <c r="X134" s="42"/>
      <c r="Y134" s="43"/>
      <c r="Z134" s="41">
        <v>4</v>
      </c>
      <c r="AA134" s="42"/>
      <c r="AB134" s="42"/>
      <c r="AC134" s="42"/>
      <c r="AD134" s="43"/>
      <c r="AE134" s="41">
        <v>5</v>
      </c>
      <c r="AF134" s="42"/>
      <c r="AG134" s="42"/>
      <c r="AH134" s="43"/>
      <c r="AI134" s="41">
        <v>6</v>
      </c>
      <c r="AJ134" s="42"/>
      <c r="AK134" s="42"/>
      <c r="AL134" s="42"/>
      <c r="AM134" s="43"/>
      <c r="AN134" s="41">
        <v>7</v>
      </c>
      <c r="AO134" s="42"/>
      <c r="AP134" s="42"/>
      <c r="AQ134" s="42"/>
      <c r="AR134" s="43"/>
      <c r="AS134" s="41">
        <v>8</v>
      </c>
      <c r="AT134" s="42"/>
      <c r="AU134" s="42"/>
      <c r="AV134" s="42"/>
      <c r="AW134" s="43"/>
      <c r="AX134" s="55">
        <v>9</v>
      </c>
      <c r="AY134" s="55"/>
      <c r="AZ134" s="55"/>
      <c r="BA134" s="55"/>
      <c r="BB134" s="41">
        <v>10</v>
      </c>
      <c r="BC134" s="42"/>
      <c r="BD134" s="42"/>
      <c r="BE134" s="42"/>
      <c r="BF134" s="43"/>
      <c r="BG134" s="41">
        <v>11</v>
      </c>
      <c r="BH134" s="42"/>
      <c r="BI134" s="42"/>
      <c r="BJ134" s="42"/>
      <c r="BK134" s="43"/>
      <c r="BL134" s="55">
        <v>12</v>
      </c>
      <c r="BM134" s="55"/>
      <c r="BN134" s="55"/>
      <c r="BO134" s="55"/>
      <c r="BP134" s="55"/>
      <c r="BQ134" s="41">
        <v>13</v>
      </c>
      <c r="BR134" s="42"/>
      <c r="BS134" s="42"/>
      <c r="BT134" s="43"/>
      <c r="BU134" s="41">
        <v>14</v>
      </c>
      <c r="BV134" s="42"/>
      <c r="BW134" s="42"/>
      <c r="BX134" s="42"/>
      <c r="BY134" s="43"/>
    </row>
    <row r="135" spans="1:79" s="1" customFormat="1" ht="14.25" hidden="1" customHeight="1">
      <c r="A135" s="69" t="s">
        <v>69</v>
      </c>
      <c r="B135" s="70"/>
      <c r="C135" s="70"/>
      <c r="D135" s="69" t="s">
        <v>57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1"/>
      <c r="U135" s="79" t="s">
        <v>65</v>
      </c>
      <c r="V135" s="79"/>
      <c r="W135" s="79"/>
      <c r="X135" s="79"/>
      <c r="Y135" s="79"/>
      <c r="Z135" s="79" t="s">
        <v>66</v>
      </c>
      <c r="AA135" s="79"/>
      <c r="AB135" s="79"/>
      <c r="AC135" s="79"/>
      <c r="AD135" s="79"/>
      <c r="AE135" s="79" t="s">
        <v>91</v>
      </c>
      <c r="AF135" s="79"/>
      <c r="AG135" s="79"/>
      <c r="AH135" s="79"/>
      <c r="AI135" s="93" t="s">
        <v>170</v>
      </c>
      <c r="AJ135" s="93"/>
      <c r="AK135" s="93"/>
      <c r="AL135" s="93"/>
      <c r="AM135" s="93"/>
      <c r="AN135" s="79" t="s">
        <v>67</v>
      </c>
      <c r="AO135" s="79"/>
      <c r="AP135" s="79"/>
      <c r="AQ135" s="79"/>
      <c r="AR135" s="79"/>
      <c r="AS135" s="79" t="s">
        <v>68</v>
      </c>
      <c r="AT135" s="79"/>
      <c r="AU135" s="79"/>
      <c r="AV135" s="79"/>
      <c r="AW135" s="79"/>
      <c r="AX135" s="79" t="s">
        <v>92</v>
      </c>
      <c r="AY135" s="79"/>
      <c r="AZ135" s="79"/>
      <c r="BA135" s="79"/>
      <c r="BB135" s="93" t="s">
        <v>170</v>
      </c>
      <c r="BC135" s="93"/>
      <c r="BD135" s="93"/>
      <c r="BE135" s="93"/>
      <c r="BF135" s="93"/>
      <c r="BG135" s="79" t="s">
        <v>58</v>
      </c>
      <c r="BH135" s="79"/>
      <c r="BI135" s="79"/>
      <c r="BJ135" s="79"/>
      <c r="BK135" s="79"/>
      <c r="BL135" s="79" t="s">
        <v>59</v>
      </c>
      <c r="BM135" s="79"/>
      <c r="BN135" s="79"/>
      <c r="BO135" s="79"/>
      <c r="BP135" s="79"/>
      <c r="BQ135" s="79" t="s">
        <v>93</v>
      </c>
      <c r="BR135" s="79"/>
      <c r="BS135" s="79"/>
      <c r="BT135" s="79"/>
      <c r="BU135" s="93" t="s">
        <v>170</v>
      </c>
      <c r="BV135" s="93"/>
      <c r="BW135" s="93"/>
      <c r="BX135" s="93"/>
      <c r="BY135" s="93"/>
      <c r="CA135" t="s">
        <v>33</v>
      </c>
    </row>
    <row r="136" spans="1:79" s="25" customFormat="1" ht="25.5" customHeight="1">
      <c r="A136" s="59">
        <v>1</v>
      </c>
      <c r="B136" s="60"/>
      <c r="C136" s="60"/>
      <c r="D136" s="62" t="s">
        <v>269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  <c r="U136" s="66">
        <v>270805.14</v>
      </c>
      <c r="V136" s="67"/>
      <c r="W136" s="67"/>
      <c r="X136" s="67"/>
      <c r="Y136" s="68"/>
      <c r="Z136" s="66">
        <v>6267219.5</v>
      </c>
      <c r="AA136" s="67"/>
      <c r="AB136" s="67"/>
      <c r="AC136" s="67"/>
      <c r="AD136" s="68"/>
      <c r="AE136" s="66">
        <v>0</v>
      </c>
      <c r="AF136" s="67"/>
      <c r="AG136" s="67"/>
      <c r="AH136" s="68"/>
      <c r="AI136" s="66">
        <f t="shared" ref="AI136:AI142" si="10">IF(ISNUMBER(U136),U136,0)+IF(ISNUMBER(Z136),Z136,0)</f>
        <v>6538024.6399999997</v>
      </c>
      <c r="AJ136" s="67"/>
      <c r="AK136" s="67"/>
      <c r="AL136" s="67"/>
      <c r="AM136" s="68"/>
      <c r="AN136" s="66">
        <v>1813677</v>
      </c>
      <c r="AO136" s="67"/>
      <c r="AP136" s="67"/>
      <c r="AQ136" s="67"/>
      <c r="AR136" s="68"/>
      <c r="AS136" s="66">
        <v>3298500</v>
      </c>
      <c r="AT136" s="67"/>
      <c r="AU136" s="67"/>
      <c r="AV136" s="67"/>
      <c r="AW136" s="68"/>
      <c r="AX136" s="66">
        <v>0</v>
      </c>
      <c r="AY136" s="67"/>
      <c r="AZ136" s="67"/>
      <c r="BA136" s="68"/>
      <c r="BB136" s="66">
        <f t="shared" ref="BB136:BB142" si="11">IF(ISNUMBER(AN136),AN136,0)+IF(ISNUMBER(AS136),AS136,0)</f>
        <v>5112177</v>
      </c>
      <c r="BC136" s="67"/>
      <c r="BD136" s="67"/>
      <c r="BE136" s="67"/>
      <c r="BF136" s="68"/>
      <c r="BG136" s="66">
        <v>2311100</v>
      </c>
      <c r="BH136" s="67"/>
      <c r="BI136" s="67"/>
      <c r="BJ136" s="67"/>
      <c r="BK136" s="68"/>
      <c r="BL136" s="66">
        <v>4270200</v>
      </c>
      <c r="BM136" s="67"/>
      <c r="BN136" s="67"/>
      <c r="BO136" s="67"/>
      <c r="BP136" s="68"/>
      <c r="BQ136" s="66">
        <v>0</v>
      </c>
      <c r="BR136" s="67"/>
      <c r="BS136" s="67"/>
      <c r="BT136" s="68"/>
      <c r="BU136" s="66">
        <f t="shared" ref="BU136:BU142" si="12">IF(ISNUMBER(BG136),BG136,0)+IF(ISNUMBER(BL136),BL136,0)</f>
        <v>6581300</v>
      </c>
      <c r="BV136" s="67"/>
      <c r="BW136" s="67"/>
      <c r="BX136" s="67"/>
      <c r="BY136" s="68"/>
      <c r="CA136" s="25" t="s">
        <v>34</v>
      </c>
    </row>
    <row r="137" spans="1:79" s="25" customFormat="1" ht="12.75" customHeight="1">
      <c r="A137" s="59">
        <v>2</v>
      </c>
      <c r="B137" s="60"/>
      <c r="C137" s="60"/>
      <c r="D137" s="62" t="s">
        <v>332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66">
        <v>0</v>
      </c>
      <c r="V137" s="67"/>
      <c r="W137" s="67"/>
      <c r="X137" s="67"/>
      <c r="Y137" s="68"/>
      <c r="Z137" s="66">
        <v>4358090</v>
      </c>
      <c r="AA137" s="67"/>
      <c r="AB137" s="67"/>
      <c r="AC137" s="67"/>
      <c r="AD137" s="68"/>
      <c r="AE137" s="66">
        <v>4358090</v>
      </c>
      <c r="AF137" s="67"/>
      <c r="AG137" s="67"/>
      <c r="AH137" s="68"/>
      <c r="AI137" s="66">
        <f t="shared" si="10"/>
        <v>4358090</v>
      </c>
      <c r="AJ137" s="67"/>
      <c r="AK137" s="67"/>
      <c r="AL137" s="67"/>
      <c r="AM137" s="68"/>
      <c r="AN137" s="66">
        <v>0</v>
      </c>
      <c r="AO137" s="67"/>
      <c r="AP137" s="67"/>
      <c r="AQ137" s="67"/>
      <c r="AR137" s="68"/>
      <c r="AS137" s="66">
        <v>7250567</v>
      </c>
      <c r="AT137" s="67"/>
      <c r="AU137" s="67"/>
      <c r="AV137" s="67"/>
      <c r="AW137" s="68"/>
      <c r="AX137" s="66">
        <v>7250567</v>
      </c>
      <c r="AY137" s="67"/>
      <c r="AZ137" s="67"/>
      <c r="BA137" s="68"/>
      <c r="BB137" s="66">
        <f t="shared" si="11"/>
        <v>7250567</v>
      </c>
      <c r="BC137" s="67"/>
      <c r="BD137" s="67"/>
      <c r="BE137" s="67"/>
      <c r="BF137" s="68"/>
      <c r="BG137" s="66">
        <v>0</v>
      </c>
      <c r="BH137" s="67"/>
      <c r="BI137" s="67"/>
      <c r="BJ137" s="67"/>
      <c r="BK137" s="68"/>
      <c r="BL137" s="66">
        <v>0</v>
      </c>
      <c r="BM137" s="67"/>
      <c r="BN137" s="67"/>
      <c r="BO137" s="67"/>
      <c r="BP137" s="68"/>
      <c r="BQ137" s="66">
        <v>0</v>
      </c>
      <c r="BR137" s="67"/>
      <c r="BS137" s="67"/>
      <c r="BT137" s="68"/>
      <c r="BU137" s="66">
        <f t="shared" si="12"/>
        <v>0</v>
      </c>
      <c r="BV137" s="67"/>
      <c r="BW137" s="67"/>
      <c r="BX137" s="67"/>
      <c r="BY137" s="68"/>
    </row>
    <row r="138" spans="1:79" s="25" customFormat="1" ht="12.75" customHeight="1">
      <c r="A138" s="59">
        <v>3</v>
      </c>
      <c r="B138" s="60"/>
      <c r="C138" s="60"/>
      <c r="D138" s="62" t="s">
        <v>270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66">
        <v>7490599.3200000003</v>
      </c>
      <c r="V138" s="67"/>
      <c r="W138" s="67"/>
      <c r="X138" s="67"/>
      <c r="Y138" s="68"/>
      <c r="Z138" s="66">
        <v>42493271.060000002</v>
      </c>
      <c r="AA138" s="67"/>
      <c r="AB138" s="67"/>
      <c r="AC138" s="67"/>
      <c r="AD138" s="68"/>
      <c r="AE138" s="66">
        <v>0</v>
      </c>
      <c r="AF138" s="67"/>
      <c r="AG138" s="67"/>
      <c r="AH138" s="68"/>
      <c r="AI138" s="66">
        <f t="shared" si="10"/>
        <v>49983870.380000003</v>
      </c>
      <c r="AJ138" s="67"/>
      <c r="AK138" s="67"/>
      <c r="AL138" s="67"/>
      <c r="AM138" s="68"/>
      <c r="AN138" s="66">
        <v>17611482</v>
      </c>
      <c r="AO138" s="67"/>
      <c r="AP138" s="67"/>
      <c r="AQ138" s="67"/>
      <c r="AR138" s="68"/>
      <c r="AS138" s="66">
        <v>33127000</v>
      </c>
      <c r="AT138" s="67"/>
      <c r="AU138" s="67"/>
      <c r="AV138" s="67"/>
      <c r="AW138" s="68"/>
      <c r="AX138" s="66">
        <v>0</v>
      </c>
      <c r="AY138" s="67"/>
      <c r="AZ138" s="67"/>
      <c r="BA138" s="68"/>
      <c r="BB138" s="66">
        <f t="shared" si="11"/>
        <v>50738482</v>
      </c>
      <c r="BC138" s="67"/>
      <c r="BD138" s="67"/>
      <c r="BE138" s="67"/>
      <c r="BF138" s="68"/>
      <c r="BG138" s="66">
        <v>21986815</v>
      </c>
      <c r="BH138" s="67"/>
      <c r="BI138" s="67"/>
      <c r="BJ138" s="67"/>
      <c r="BK138" s="68"/>
      <c r="BL138" s="66">
        <v>40509940</v>
      </c>
      <c r="BM138" s="67"/>
      <c r="BN138" s="67"/>
      <c r="BO138" s="67"/>
      <c r="BP138" s="68"/>
      <c r="BQ138" s="66">
        <v>0</v>
      </c>
      <c r="BR138" s="67"/>
      <c r="BS138" s="67"/>
      <c r="BT138" s="68"/>
      <c r="BU138" s="66">
        <f t="shared" si="12"/>
        <v>62496755</v>
      </c>
      <c r="BV138" s="67"/>
      <c r="BW138" s="67"/>
      <c r="BX138" s="67"/>
      <c r="BY138" s="68"/>
    </row>
    <row r="139" spans="1:79" s="25" customFormat="1" ht="38.25" customHeight="1">
      <c r="A139" s="59">
        <v>4</v>
      </c>
      <c r="B139" s="60"/>
      <c r="C139" s="60"/>
      <c r="D139" s="62" t="s">
        <v>271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5566209.6200000001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6">
        <v>0</v>
      </c>
      <c r="AF139" s="67"/>
      <c r="AG139" s="67"/>
      <c r="AH139" s="68"/>
      <c r="AI139" s="66">
        <f t="shared" si="10"/>
        <v>5566209.6200000001</v>
      </c>
      <c r="AJ139" s="67"/>
      <c r="AK139" s="67"/>
      <c r="AL139" s="67"/>
      <c r="AM139" s="68"/>
      <c r="AN139" s="66">
        <v>0</v>
      </c>
      <c r="AO139" s="67"/>
      <c r="AP139" s="67"/>
      <c r="AQ139" s="67"/>
      <c r="AR139" s="68"/>
      <c r="AS139" s="66">
        <v>0</v>
      </c>
      <c r="AT139" s="67"/>
      <c r="AU139" s="67"/>
      <c r="AV139" s="67"/>
      <c r="AW139" s="68"/>
      <c r="AX139" s="66">
        <v>0</v>
      </c>
      <c r="AY139" s="67"/>
      <c r="AZ139" s="67"/>
      <c r="BA139" s="68"/>
      <c r="BB139" s="66">
        <f t="shared" si="11"/>
        <v>0</v>
      </c>
      <c r="BC139" s="67"/>
      <c r="BD139" s="67"/>
      <c r="BE139" s="67"/>
      <c r="BF139" s="68"/>
      <c r="BG139" s="66">
        <v>0</v>
      </c>
      <c r="BH139" s="67"/>
      <c r="BI139" s="67"/>
      <c r="BJ139" s="67"/>
      <c r="BK139" s="68"/>
      <c r="BL139" s="66">
        <v>0</v>
      </c>
      <c r="BM139" s="67"/>
      <c r="BN139" s="67"/>
      <c r="BO139" s="67"/>
      <c r="BP139" s="68"/>
      <c r="BQ139" s="66">
        <v>0</v>
      </c>
      <c r="BR139" s="67"/>
      <c r="BS139" s="67"/>
      <c r="BT139" s="68"/>
      <c r="BU139" s="66">
        <f t="shared" si="12"/>
        <v>0</v>
      </c>
      <c r="BV139" s="67"/>
      <c r="BW139" s="67"/>
      <c r="BX139" s="67"/>
      <c r="BY139" s="68"/>
    </row>
    <row r="140" spans="1:79" s="25" customFormat="1" ht="12.75" customHeight="1">
      <c r="A140" s="59">
        <v>5</v>
      </c>
      <c r="B140" s="60"/>
      <c r="C140" s="60"/>
      <c r="D140" s="62" t="s">
        <v>272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66">
        <v>0</v>
      </c>
      <c r="V140" s="67"/>
      <c r="W140" s="67"/>
      <c r="X140" s="67"/>
      <c r="Y140" s="68"/>
      <c r="Z140" s="66">
        <v>5651663.5599999996</v>
      </c>
      <c r="AA140" s="67"/>
      <c r="AB140" s="67"/>
      <c r="AC140" s="67"/>
      <c r="AD140" s="68"/>
      <c r="AE140" s="66">
        <v>0</v>
      </c>
      <c r="AF140" s="67"/>
      <c r="AG140" s="67"/>
      <c r="AH140" s="68"/>
      <c r="AI140" s="66">
        <f t="shared" si="10"/>
        <v>5651663.5599999996</v>
      </c>
      <c r="AJ140" s="67"/>
      <c r="AK140" s="67"/>
      <c r="AL140" s="67"/>
      <c r="AM140" s="68"/>
      <c r="AN140" s="66">
        <v>0</v>
      </c>
      <c r="AO140" s="67"/>
      <c r="AP140" s="67"/>
      <c r="AQ140" s="67"/>
      <c r="AR140" s="68"/>
      <c r="AS140" s="66">
        <v>672600</v>
      </c>
      <c r="AT140" s="67"/>
      <c r="AU140" s="67"/>
      <c r="AV140" s="67"/>
      <c r="AW140" s="68"/>
      <c r="AX140" s="66">
        <v>252600</v>
      </c>
      <c r="AY140" s="67"/>
      <c r="AZ140" s="67"/>
      <c r="BA140" s="68"/>
      <c r="BB140" s="66">
        <f t="shared" si="11"/>
        <v>672600</v>
      </c>
      <c r="BC140" s="67"/>
      <c r="BD140" s="67"/>
      <c r="BE140" s="67"/>
      <c r="BF140" s="68"/>
      <c r="BG140" s="66">
        <v>0</v>
      </c>
      <c r="BH140" s="67"/>
      <c r="BI140" s="67"/>
      <c r="BJ140" s="67"/>
      <c r="BK140" s="68"/>
      <c r="BL140" s="66">
        <v>1436000</v>
      </c>
      <c r="BM140" s="67"/>
      <c r="BN140" s="67"/>
      <c r="BO140" s="67"/>
      <c r="BP140" s="68"/>
      <c r="BQ140" s="66">
        <v>0</v>
      </c>
      <c r="BR140" s="67"/>
      <c r="BS140" s="67"/>
      <c r="BT140" s="68"/>
      <c r="BU140" s="66">
        <f t="shared" si="12"/>
        <v>1436000</v>
      </c>
      <c r="BV140" s="67"/>
      <c r="BW140" s="67"/>
      <c r="BX140" s="67"/>
      <c r="BY140" s="68"/>
    </row>
    <row r="141" spans="1:79" s="25" customFormat="1" ht="63.75" customHeight="1">
      <c r="A141" s="59">
        <v>6</v>
      </c>
      <c r="B141" s="60"/>
      <c r="C141" s="60"/>
      <c r="D141" s="62" t="s">
        <v>273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66">
        <v>198791106.91</v>
      </c>
      <c r="V141" s="67"/>
      <c r="W141" s="67"/>
      <c r="X141" s="67"/>
      <c r="Y141" s="68"/>
      <c r="Z141" s="66">
        <v>9387337.9000000004</v>
      </c>
      <c r="AA141" s="67"/>
      <c r="AB141" s="67"/>
      <c r="AC141" s="67"/>
      <c r="AD141" s="68"/>
      <c r="AE141" s="66">
        <v>0</v>
      </c>
      <c r="AF141" s="67"/>
      <c r="AG141" s="67"/>
      <c r="AH141" s="68"/>
      <c r="AI141" s="66">
        <f t="shared" si="10"/>
        <v>208178444.81</v>
      </c>
      <c r="AJ141" s="67"/>
      <c r="AK141" s="67"/>
      <c r="AL141" s="67"/>
      <c r="AM141" s="68"/>
      <c r="AN141" s="66">
        <v>209264041</v>
      </c>
      <c r="AO141" s="67"/>
      <c r="AP141" s="67"/>
      <c r="AQ141" s="67"/>
      <c r="AR141" s="68"/>
      <c r="AS141" s="66">
        <v>6030800</v>
      </c>
      <c r="AT141" s="67"/>
      <c r="AU141" s="67"/>
      <c r="AV141" s="67"/>
      <c r="AW141" s="68"/>
      <c r="AX141" s="66">
        <v>0</v>
      </c>
      <c r="AY141" s="67"/>
      <c r="AZ141" s="67"/>
      <c r="BA141" s="68"/>
      <c r="BB141" s="66">
        <f t="shared" si="11"/>
        <v>215294841</v>
      </c>
      <c r="BC141" s="67"/>
      <c r="BD141" s="67"/>
      <c r="BE141" s="67"/>
      <c r="BF141" s="68"/>
      <c r="BG141" s="66">
        <v>192565085</v>
      </c>
      <c r="BH141" s="67"/>
      <c r="BI141" s="67"/>
      <c r="BJ141" s="67"/>
      <c r="BK141" s="68"/>
      <c r="BL141" s="66">
        <v>7336960</v>
      </c>
      <c r="BM141" s="67"/>
      <c r="BN141" s="67"/>
      <c r="BO141" s="67"/>
      <c r="BP141" s="68"/>
      <c r="BQ141" s="66">
        <v>0</v>
      </c>
      <c r="BR141" s="67"/>
      <c r="BS141" s="67"/>
      <c r="BT141" s="68"/>
      <c r="BU141" s="66">
        <f t="shared" si="12"/>
        <v>199902045</v>
      </c>
      <c r="BV141" s="67"/>
      <c r="BW141" s="67"/>
      <c r="BX141" s="67"/>
      <c r="BY141" s="68"/>
    </row>
    <row r="142" spans="1:79" s="6" customFormat="1" ht="12.75" customHeight="1">
      <c r="A142" s="81"/>
      <c r="B142" s="82"/>
      <c r="C142" s="82"/>
      <c r="D142" s="84" t="s">
        <v>147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6"/>
      <c r="U142" s="76">
        <v>212118720.99000001</v>
      </c>
      <c r="V142" s="77"/>
      <c r="W142" s="77"/>
      <c r="X142" s="77"/>
      <c r="Y142" s="78"/>
      <c r="Z142" s="76">
        <v>68157582.020000011</v>
      </c>
      <c r="AA142" s="77"/>
      <c r="AB142" s="77"/>
      <c r="AC142" s="77"/>
      <c r="AD142" s="78"/>
      <c r="AE142" s="76">
        <v>4358090</v>
      </c>
      <c r="AF142" s="77"/>
      <c r="AG142" s="77"/>
      <c r="AH142" s="78"/>
      <c r="AI142" s="76">
        <f t="shared" si="10"/>
        <v>280276303.00999999</v>
      </c>
      <c r="AJ142" s="77"/>
      <c r="AK142" s="77"/>
      <c r="AL142" s="77"/>
      <c r="AM142" s="78"/>
      <c r="AN142" s="76">
        <v>228689200</v>
      </c>
      <c r="AO142" s="77"/>
      <c r="AP142" s="77"/>
      <c r="AQ142" s="77"/>
      <c r="AR142" s="78"/>
      <c r="AS142" s="76">
        <v>50379467</v>
      </c>
      <c r="AT142" s="77"/>
      <c r="AU142" s="77"/>
      <c r="AV142" s="77"/>
      <c r="AW142" s="78"/>
      <c r="AX142" s="76">
        <v>7503167</v>
      </c>
      <c r="AY142" s="77"/>
      <c r="AZ142" s="77"/>
      <c r="BA142" s="78"/>
      <c r="BB142" s="76">
        <f t="shared" si="11"/>
        <v>279068667</v>
      </c>
      <c r="BC142" s="77"/>
      <c r="BD142" s="77"/>
      <c r="BE142" s="77"/>
      <c r="BF142" s="78"/>
      <c r="BG142" s="76">
        <v>216863000</v>
      </c>
      <c r="BH142" s="77"/>
      <c r="BI142" s="77"/>
      <c r="BJ142" s="77"/>
      <c r="BK142" s="78"/>
      <c r="BL142" s="76">
        <v>53553100</v>
      </c>
      <c r="BM142" s="77"/>
      <c r="BN142" s="77"/>
      <c r="BO142" s="77"/>
      <c r="BP142" s="78"/>
      <c r="BQ142" s="76">
        <v>0</v>
      </c>
      <c r="BR142" s="77"/>
      <c r="BS142" s="77"/>
      <c r="BT142" s="78"/>
      <c r="BU142" s="76">
        <f t="shared" si="12"/>
        <v>270416100</v>
      </c>
      <c r="BV142" s="77"/>
      <c r="BW142" s="77"/>
      <c r="BX142" s="77"/>
      <c r="BY142" s="78"/>
    </row>
    <row r="144" spans="1:79" ht="14.25" customHeight="1">
      <c r="A144" s="34" t="s">
        <v>237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15" customHeight="1">
      <c r="A145" s="101" t="s">
        <v>207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</row>
    <row r="146" spans="1:79" ht="23.1" customHeight="1">
      <c r="A146" s="49" t="s">
        <v>6</v>
      </c>
      <c r="B146" s="50"/>
      <c r="C146" s="50"/>
      <c r="D146" s="49" t="s">
        <v>121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1"/>
      <c r="U146" s="55" t="s">
        <v>229</v>
      </c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 t="s">
        <v>234</v>
      </c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</row>
    <row r="147" spans="1:79" ht="54" customHeight="1">
      <c r="A147" s="52"/>
      <c r="B147" s="53"/>
      <c r="C147" s="53"/>
      <c r="D147" s="5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4"/>
      <c r="U147" s="41" t="s">
        <v>4</v>
      </c>
      <c r="V147" s="42"/>
      <c r="W147" s="42"/>
      <c r="X147" s="42"/>
      <c r="Y147" s="43"/>
      <c r="Z147" s="41" t="s">
        <v>3</v>
      </c>
      <c r="AA147" s="42"/>
      <c r="AB147" s="42"/>
      <c r="AC147" s="42"/>
      <c r="AD147" s="43"/>
      <c r="AE147" s="44" t="s">
        <v>116</v>
      </c>
      <c r="AF147" s="45"/>
      <c r="AG147" s="45"/>
      <c r="AH147" s="45"/>
      <c r="AI147" s="46"/>
      <c r="AJ147" s="41" t="s">
        <v>5</v>
      </c>
      <c r="AK147" s="42"/>
      <c r="AL147" s="42"/>
      <c r="AM147" s="42"/>
      <c r="AN147" s="43"/>
      <c r="AO147" s="41" t="s">
        <v>4</v>
      </c>
      <c r="AP147" s="42"/>
      <c r="AQ147" s="42"/>
      <c r="AR147" s="42"/>
      <c r="AS147" s="43"/>
      <c r="AT147" s="41" t="s">
        <v>3</v>
      </c>
      <c r="AU147" s="42"/>
      <c r="AV147" s="42"/>
      <c r="AW147" s="42"/>
      <c r="AX147" s="43"/>
      <c r="AY147" s="44" t="s">
        <v>116</v>
      </c>
      <c r="AZ147" s="45"/>
      <c r="BA147" s="45"/>
      <c r="BB147" s="45"/>
      <c r="BC147" s="46"/>
      <c r="BD147" s="55" t="s">
        <v>96</v>
      </c>
      <c r="BE147" s="55"/>
      <c r="BF147" s="55"/>
      <c r="BG147" s="55"/>
      <c r="BH147" s="55"/>
    </row>
    <row r="148" spans="1:79" ht="15" customHeight="1">
      <c r="A148" s="41" t="s">
        <v>169</v>
      </c>
      <c r="B148" s="42"/>
      <c r="C148" s="42"/>
      <c r="D148" s="41">
        <v>2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3"/>
      <c r="U148" s="41">
        <v>3</v>
      </c>
      <c r="V148" s="42"/>
      <c r="W148" s="42"/>
      <c r="X148" s="42"/>
      <c r="Y148" s="43"/>
      <c r="Z148" s="41">
        <v>4</v>
      </c>
      <c r="AA148" s="42"/>
      <c r="AB148" s="42"/>
      <c r="AC148" s="42"/>
      <c r="AD148" s="43"/>
      <c r="AE148" s="41">
        <v>5</v>
      </c>
      <c r="AF148" s="42"/>
      <c r="AG148" s="42"/>
      <c r="AH148" s="42"/>
      <c r="AI148" s="43"/>
      <c r="AJ148" s="41">
        <v>6</v>
      </c>
      <c r="AK148" s="42"/>
      <c r="AL148" s="42"/>
      <c r="AM148" s="42"/>
      <c r="AN148" s="43"/>
      <c r="AO148" s="41">
        <v>7</v>
      </c>
      <c r="AP148" s="42"/>
      <c r="AQ148" s="42"/>
      <c r="AR148" s="42"/>
      <c r="AS148" s="43"/>
      <c r="AT148" s="41">
        <v>8</v>
      </c>
      <c r="AU148" s="42"/>
      <c r="AV148" s="42"/>
      <c r="AW148" s="42"/>
      <c r="AX148" s="43"/>
      <c r="AY148" s="41">
        <v>9</v>
      </c>
      <c r="AZ148" s="42"/>
      <c r="BA148" s="42"/>
      <c r="BB148" s="42"/>
      <c r="BC148" s="43"/>
      <c r="BD148" s="41">
        <v>10</v>
      </c>
      <c r="BE148" s="42"/>
      <c r="BF148" s="42"/>
      <c r="BG148" s="42"/>
      <c r="BH148" s="43"/>
    </row>
    <row r="149" spans="1:79" s="1" customFormat="1" ht="12.75" hidden="1" customHeight="1">
      <c r="A149" s="69" t="s">
        <v>69</v>
      </c>
      <c r="B149" s="70"/>
      <c r="C149" s="70"/>
      <c r="D149" s="69" t="s">
        <v>57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1"/>
      <c r="U149" s="69" t="s">
        <v>60</v>
      </c>
      <c r="V149" s="70"/>
      <c r="W149" s="70"/>
      <c r="X149" s="70"/>
      <c r="Y149" s="71"/>
      <c r="Z149" s="69" t="s">
        <v>61</v>
      </c>
      <c r="AA149" s="70"/>
      <c r="AB149" s="70"/>
      <c r="AC149" s="70"/>
      <c r="AD149" s="71"/>
      <c r="AE149" s="69" t="s">
        <v>94</v>
      </c>
      <c r="AF149" s="70"/>
      <c r="AG149" s="70"/>
      <c r="AH149" s="70"/>
      <c r="AI149" s="71"/>
      <c r="AJ149" s="56" t="s">
        <v>171</v>
      </c>
      <c r="AK149" s="57"/>
      <c r="AL149" s="57"/>
      <c r="AM149" s="57"/>
      <c r="AN149" s="58"/>
      <c r="AO149" s="69" t="s">
        <v>62</v>
      </c>
      <c r="AP149" s="70"/>
      <c r="AQ149" s="70"/>
      <c r="AR149" s="70"/>
      <c r="AS149" s="71"/>
      <c r="AT149" s="69" t="s">
        <v>63</v>
      </c>
      <c r="AU149" s="70"/>
      <c r="AV149" s="70"/>
      <c r="AW149" s="70"/>
      <c r="AX149" s="71"/>
      <c r="AY149" s="69" t="s">
        <v>95</v>
      </c>
      <c r="AZ149" s="70"/>
      <c r="BA149" s="70"/>
      <c r="BB149" s="70"/>
      <c r="BC149" s="71"/>
      <c r="BD149" s="93" t="s">
        <v>171</v>
      </c>
      <c r="BE149" s="93"/>
      <c r="BF149" s="93"/>
      <c r="BG149" s="93"/>
      <c r="BH149" s="93"/>
      <c r="CA149" s="1" t="s">
        <v>35</v>
      </c>
    </row>
    <row r="150" spans="1:79" s="25" customFormat="1" ht="25.5" customHeight="1">
      <c r="A150" s="59">
        <v>1</v>
      </c>
      <c r="B150" s="60"/>
      <c r="C150" s="60"/>
      <c r="D150" s="62" t="s">
        <v>269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4"/>
      <c r="U150" s="66">
        <v>2311100</v>
      </c>
      <c r="V150" s="67"/>
      <c r="W150" s="67"/>
      <c r="X150" s="67"/>
      <c r="Y150" s="68"/>
      <c r="Z150" s="66">
        <v>4270200</v>
      </c>
      <c r="AA150" s="67"/>
      <c r="AB150" s="67"/>
      <c r="AC150" s="67"/>
      <c r="AD150" s="68"/>
      <c r="AE150" s="65">
        <v>0</v>
      </c>
      <c r="AF150" s="65"/>
      <c r="AG150" s="65"/>
      <c r="AH150" s="65"/>
      <c r="AI150" s="65"/>
      <c r="AJ150" s="102">
        <f t="shared" ref="AJ150:AJ156" si="13">IF(ISNUMBER(U150),U150,0)+IF(ISNUMBER(Z150),Z150,0)</f>
        <v>6581300</v>
      </c>
      <c r="AK150" s="102"/>
      <c r="AL150" s="102"/>
      <c r="AM150" s="102"/>
      <c r="AN150" s="102"/>
      <c r="AO150" s="65">
        <v>2445144</v>
      </c>
      <c r="AP150" s="65"/>
      <c r="AQ150" s="65"/>
      <c r="AR150" s="65"/>
      <c r="AS150" s="65"/>
      <c r="AT150" s="102">
        <v>4517872</v>
      </c>
      <c r="AU150" s="102"/>
      <c r="AV150" s="102"/>
      <c r="AW150" s="102"/>
      <c r="AX150" s="102"/>
      <c r="AY150" s="65">
        <v>0</v>
      </c>
      <c r="AZ150" s="65"/>
      <c r="BA150" s="65"/>
      <c r="BB150" s="65"/>
      <c r="BC150" s="65"/>
      <c r="BD150" s="102">
        <f t="shared" ref="BD150:BD156" si="14">IF(ISNUMBER(AO150),AO150,0)+IF(ISNUMBER(AT150),AT150,0)</f>
        <v>6963016</v>
      </c>
      <c r="BE150" s="102"/>
      <c r="BF150" s="102"/>
      <c r="BG150" s="102"/>
      <c r="BH150" s="102"/>
      <c r="CA150" s="25" t="s">
        <v>36</v>
      </c>
    </row>
    <row r="151" spans="1:79" s="25" customFormat="1" ht="12.75" customHeight="1">
      <c r="A151" s="59">
        <v>2</v>
      </c>
      <c r="B151" s="60"/>
      <c r="C151" s="60"/>
      <c r="D151" s="62" t="s">
        <v>332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66">
        <v>0</v>
      </c>
      <c r="V151" s="67"/>
      <c r="W151" s="67"/>
      <c r="X151" s="67"/>
      <c r="Y151" s="68"/>
      <c r="Z151" s="66">
        <v>0</v>
      </c>
      <c r="AA151" s="67"/>
      <c r="AB151" s="67"/>
      <c r="AC151" s="67"/>
      <c r="AD151" s="68"/>
      <c r="AE151" s="65">
        <v>0</v>
      </c>
      <c r="AF151" s="65"/>
      <c r="AG151" s="65"/>
      <c r="AH151" s="65"/>
      <c r="AI151" s="65"/>
      <c r="AJ151" s="102">
        <f t="shared" si="13"/>
        <v>0</v>
      </c>
      <c r="AK151" s="102"/>
      <c r="AL151" s="102"/>
      <c r="AM151" s="102"/>
      <c r="AN151" s="102"/>
      <c r="AO151" s="65">
        <v>0</v>
      </c>
      <c r="AP151" s="65"/>
      <c r="AQ151" s="65"/>
      <c r="AR151" s="65"/>
      <c r="AS151" s="65"/>
      <c r="AT151" s="102">
        <v>0</v>
      </c>
      <c r="AU151" s="102"/>
      <c r="AV151" s="102"/>
      <c r="AW151" s="102"/>
      <c r="AX151" s="102"/>
      <c r="AY151" s="65">
        <v>0</v>
      </c>
      <c r="AZ151" s="65"/>
      <c r="BA151" s="65"/>
      <c r="BB151" s="65"/>
      <c r="BC151" s="65"/>
      <c r="BD151" s="102">
        <f t="shared" si="14"/>
        <v>0</v>
      </c>
      <c r="BE151" s="102"/>
      <c r="BF151" s="102"/>
      <c r="BG151" s="102"/>
      <c r="BH151" s="102"/>
    </row>
    <row r="152" spans="1:79" s="25" customFormat="1" ht="12.75" customHeight="1">
      <c r="A152" s="59">
        <v>3</v>
      </c>
      <c r="B152" s="60"/>
      <c r="C152" s="60"/>
      <c r="D152" s="62" t="s">
        <v>270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4"/>
      <c r="U152" s="66">
        <v>21986815</v>
      </c>
      <c r="V152" s="67"/>
      <c r="W152" s="67"/>
      <c r="X152" s="67"/>
      <c r="Y152" s="68"/>
      <c r="Z152" s="66">
        <v>40509940</v>
      </c>
      <c r="AA152" s="67"/>
      <c r="AB152" s="67"/>
      <c r="AC152" s="67"/>
      <c r="AD152" s="68"/>
      <c r="AE152" s="65">
        <v>0</v>
      </c>
      <c r="AF152" s="65"/>
      <c r="AG152" s="65"/>
      <c r="AH152" s="65"/>
      <c r="AI152" s="65"/>
      <c r="AJ152" s="102">
        <f t="shared" si="13"/>
        <v>62496755</v>
      </c>
      <c r="AK152" s="102"/>
      <c r="AL152" s="102"/>
      <c r="AM152" s="102"/>
      <c r="AN152" s="102"/>
      <c r="AO152" s="65">
        <v>23262050</v>
      </c>
      <c r="AP152" s="65"/>
      <c r="AQ152" s="65"/>
      <c r="AR152" s="65"/>
      <c r="AS152" s="65"/>
      <c r="AT152" s="102">
        <v>42859517</v>
      </c>
      <c r="AU152" s="102"/>
      <c r="AV152" s="102"/>
      <c r="AW152" s="102"/>
      <c r="AX152" s="102"/>
      <c r="AY152" s="65">
        <v>0</v>
      </c>
      <c r="AZ152" s="65"/>
      <c r="BA152" s="65"/>
      <c r="BB152" s="65"/>
      <c r="BC152" s="65"/>
      <c r="BD152" s="102">
        <f t="shared" si="14"/>
        <v>66121567</v>
      </c>
      <c r="BE152" s="102"/>
      <c r="BF152" s="102"/>
      <c r="BG152" s="102"/>
      <c r="BH152" s="102"/>
    </row>
    <row r="153" spans="1:79" s="25" customFormat="1" ht="38.25" customHeight="1">
      <c r="A153" s="59">
        <v>4</v>
      </c>
      <c r="B153" s="60"/>
      <c r="C153" s="60"/>
      <c r="D153" s="62" t="s">
        <v>271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66">
        <v>0</v>
      </c>
      <c r="V153" s="67"/>
      <c r="W153" s="67"/>
      <c r="X153" s="67"/>
      <c r="Y153" s="68"/>
      <c r="Z153" s="66">
        <v>0</v>
      </c>
      <c r="AA153" s="67"/>
      <c r="AB153" s="67"/>
      <c r="AC153" s="67"/>
      <c r="AD153" s="68"/>
      <c r="AE153" s="65">
        <v>0</v>
      </c>
      <c r="AF153" s="65"/>
      <c r="AG153" s="65"/>
      <c r="AH153" s="65"/>
      <c r="AI153" s="65"/>
      <c r="AJ153" s="102">
        <f t="shared" si="13"/>
        <v>0</v>
      </c>
      <c r="AK153" s="102"/>
      <c r="AL153" s="102"/>
      <c r="AM153" s="102"/>
      <c r="AN153" s="102"/>
      <c r="AO153" s="65">
        <v>0</v>
      </c>
      <c r="AP153" s="65"/>
      <c r="AQ153" s="65"/>
      <c r="AR153" s="65"/>
      <c r="AS153" s="65"/>
      <c r="AT153" s="102">
        <v>0</v>
      </c>
      <c r="AU153" s="102"/>
      <c r="AV153" s="102"/>
      <c r="AW153" s="102"/>
      <c r="AX153" s="102"/>
      <c r="AY153" s="65">
        <v>0</v>
      </c>
      <c r="AZ153" s="65"/>
      <c r="BA153" s="65"/>
      <c r="BB153" s="65"/>
      <c r="BC153" s="65"/>
      <c r="BD153" s="102">
        <f t="shared" si="14"/>
        <v>0</v>
      </c>
      <c r="BE153" s="102"/>
      <c r="BF153" s="102"/>
      <c r="BG153" s="102"/>
      <c r="BH153" s="102"/>
    </row>
    <row r="154" spans="1:79" s="25" customFormat="1" ht="12.75" customHeight="1">
      <c r="A154" s="59">
        <v>5</v>
      </c>
      <c r="B154" s="60"/>
      <c r="C154" s="60"/>
      <c r="D154" s="62" t="s">
        <v>272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66">
        <v>0</v>
      </c>
      <c r="V154" s="67"/>
      <c r="W154" s="67"/>
      <c r="X154" s="67"/>
      <c r="Y154" s="68"/>
      <c r="Z154" s="66">
        <v>1436000</v>
      </c>
      <c r="AA154" s="67"/>
      <c r="AB154" s="67"/>
      <c r="AC154" s="67"/>
      <c r="AD154" s="68"/>
      <c r="AE154" s="65">
        <v>0</v>
      </c>
      <c r="AF154" s="65"/>
      <c r="AG154" s="65"/>
      <c r="AH154" s="65"/>
      <c r="AI154" s="65"/>
      <c r="AJ154" s="102">
        <f t="shared" si="13"/>
        <v>1436000</v>
      </c>
      <c r="AK154" s="102"/>
      <c r="AL154" s="102"/>
      <c r="AM154" s="102"/>
      <c r="AN154" s="102"/>
      <c r="AO154" s="65">
        <v>0</v>
      </c>
      <c r="AP154" s="65"/>
      <c r="AQ154" s="65"/>
      <c r="AR154" s="65"/>
      <c r="AS154" s="65"/>
      <c r="AT154" s="102">
        <v>1519288</v>
      </c>
      <c r="AU154" s="102"/>
      <c r="AV154" s="102"/>
      <c r="AW154" s="102"/>
      <c r="AX154" s="102"/>
      <c r="AY154" s="65">
        <v>0</v>
      </c>
      <c r="AZ154" s="65"/>
      <c r="BA154" s="65"/>
      <c r="BB154" s="65"/>
      <c r="BC154" s="65"/>
      <c r="BD154" s="102">
        <f t="shared" si="14"/>
        <v>1519288</v>
      </c>
      <c r="BE154" s="102"/>
      <c r="BF154" s="102"/>
      <c r="BG154" s="102"/>
      <c r="BH154" s="102"/>
    </row>
    <row r="155" spans="1:79" s="25" customFormat="1" ht="63.75" customHeight="1">
      <c r="A155" s="59">
        <v>6</v>
      </c>
      <c r="B155" s="60"/>
      <c r="C155" s="60"/>
      <c r="D155" s="62" t="s">
        <v>273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4"/>
      <c r="U155" s="66">
        <v>251492685</v>
      </c>
      <c r="V155" s="67"/>
      <c r="W155" s="67"/>
      <c r="X155" s="67"/>
      <c r="Y155" s="68"/>
      <c r="Z155" s="66">
        <v>7336960</v>
      </c>
      <c r="AA155" s="67"/>
      <c r="AB155" s="67"/>
      <c r="AC155" s="67"/>
      <c r="AD155" s="68"/>
      <c r="AE155" s="65">
        <v>0</v>
      </c>
      <c r="AF155" s="65"/>
      <c r="AG155" s="65"/>
      <c r="AH155" s="65"/>
      <c r="AI155" s="65"/>
      <c r="AJ155" s="102">
        <f t="shared" si="13"/>
        <v>258829645</v>
      </c>
      <c r="AK155" s="102"/>
      <c r="AL155" s="102"/>
      <c r="AM155" s="102"/>
      <c r="AN155" s="102"/>
      <c r="AO155" s="65">
        <v>266079306</v>
      </c>
      <c r="AP155" s="65"/>
      <c r="AQ155" s="65"/>
      <c r="AR155" s="65"/>
      <c r="AS155" s="65"/>
      <c r="AT155" s="102">
        <v>7762503</v>
      </c>
      <c r="AU155" s="102"/>
      <c r="AV155" s="102"/>
      <c r="AW155" s="102"/>
      <c r="AX155" s="102"/>
      <c r="AY155" s="65">
        <v>0</v>
      </c>
      <c r="AZ155" s="65"/>
      <c r="BA155" s="65"/>
      <c r="BB155" s="65"/>
      <c r="BC155" s="65"/>
      <c r="BD155" s="102">
        <f t="shared" si="14"/>
        <v>273841809</v>
      </c>
      <c r="BE155" s="102"/>
      <c r="BF155" s="102"/>
      <c r="BG155" s="102"/>
      <c r="BH155" s="102"/>
    </row>
    <row r="156" spans="1:79" s="6" customFormat="1" ht="12.75" customHeight="1">
      <c r="A156" s="81"/>
      <c r="B156" s="82"/>
      <c r="C156" s="82"/>
      <c r="D156" s="84" t="s">
        <v>147</v>
      </c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76">
        <v>275790600</v>
      </c>
      <c r="V156" s="77"/>
      <c r="W156" s="77"/>
      <c r="X156" s="77"/>
      <c r="Y156" s="78"/>
      <c r="Z156" s="76">
        <v>53553100</v>
      </c>
      <c r="AA156" s="77"/>
      <c r="AB156" s="77"/>
      <c r="AC156" s="77"/>
      <c r="AD156" s="78"/>
      <c r="AE156" s="80">
        <v>0</v>
      </c>
      <c r="AF156" s="80"/>
      <c r="AG156" s="80"/>
      <c r="AH156" s="80"/>
      <c r="AI156" s="80"/>
      <c r="AJ156" s="103">
        <f t="shared" si="13"/>
        <v>329343700</v>
      </c>
      <c r="AK156" s="103"/>
      <c r="AL156" s="103"/>
      <c r="AM156" s="103"/>
      <c r="AN156" s="103"/>
      <c r="AO156" s="80">
        <v>291786500</v>
      </c>
      <c r="AP156" s="80"/>
      <c r="AQ156" s="80"/>
      <c r="AR156" s="80"/>
      <c r="AS156" s="80"/>
      <c r="AT156" s="103">
        <v>56659180</v>
      </c>
      <c r="AU156" s="103"/>
      <c r="AV156" s="103"/>
      <c r="AW156" s="103"/>
      <c r="AX156" s="103"/>
      <c r="AY156" s="80">
        <v>0</v>
      </c>
      <c r="AZ156" s="80"/>
      <c r="BA156" s="80"/>
      <c r="BB156" s="80"/>
      <c r="BC156" s="80"/>
      <c r="BD156" s="103">
        <f t="shared" si="14"/>
        <v>348445680</v>
      </c>
      <c r="BE156" s="103"/>
      <c r="BF156" s="103"/>
      <c r="BG156" s="103"/>
      <c r="BH156" s="103"/>
    </row>
    <row r="157" spans="1:79" s="5" customFormat="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9" spans="1:79" ht="14.25" customHeight="1">
      <c r="A159" s="34" t="s">
        <v>152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79" ht="14.25" customHeight="1">
      <c r="A160" s="34" t="s">
        <v>223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23.1" customHeight="1">
      <c r="A161" s="49" t="s">
        <v>6</v>
      </c>
      <c r="B161" s="50"/>
      <c r="C161" s="50"/>
      <c r="D161" s="55" t="s">
        <v>9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 t="s">
        <v>8</v>
      </c>
      <c r="R161" s="55"/>
      <c r="S161" s="55"/>
      <c r="T161" s="55"/>
      <c r="U161" s="55"/>
      <c r="V161" s="55" t="s">
        <v>7</v>
      </c>
      <c r="W161" s="55"/>
      <c r="X161" s="55"/>
      <c r="Y161" s="55"/>
      <c r="Z161" s="55"/>
      <c r="AA161" s="55"/>
      <c r="AB161" s="55"/>
      <c r="AC161" s="55"/>
      <c r="AD161" s="55"/>
      <c r="AE161" s="55"/>
      <c r="AF161" s="41" t="s">
        <v>208</v>
      </c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3"/>
      <c r="AU161" s="41" t="s">
        <v>211</v>
      </c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  <c r="BJ161" s="41" t="s">
        <v>219</v>
      </c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3"/>
    </row>
    <row r="162" spans="1:79" ht="32.25" customHeight="1">
      <c r="A162" s="52"/>
      <c r="B162" s="53"/>
      <c r="C162" s="5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 t="s">
        <v>4</v>
      </c>
      <c r="AG162" s="55"/>
      <c r="AH162" s="55"/>
      <c r="AI162" s="55"/>
      <c r="AJ162" s="55"/>
      <c r="AK162" s="55" t="s">
        <v>3</v>
      </c>
      <c r="AL162" s="55"/>
      <c r="AM162" s="55"/>
      <c r="AN162" s="55"/>
      <c r="AO162" s="55"/>
      <c r="AP162" s="55" t="s">
        <v>123</v>
      </c>
      <c r="AQ162" s="55"/>
      <c r="AR162" s="55"/>
      <c r="AS162" s="55"/>
      <c r="AT162" s="55"/>
      <c r="AU162" s="55" t="s">
        <v>4</v>
      </c>
      <c r="AV162" s="55"/>
      <c r="AW162" s="55"/>
      <c r="AX162" s="55"/>
      <c r="AY162" s="55"/>
      <c r="AZ162" s="55" t="s">
        <v>3</v>
      </c>
      <c r="BA162" s="55"/>
      <c r="BB162" s="55"/>
      <c r="BC162" s="55"/>
      <c r="BD162" s="55"/>
      <c r="BE162" s="55" t="s">
        <v>90</v>
      </c>
      <c r="BF162" s="55"/>
      <c r="BG162" s="55"/>
      <c r="BH162" s="55"/>
      <c r="BI162" s="55"/>
      <c r="BJ162" s="55" t="s">
        <v>4</v>
      </c>
      <c r="BK162" s="55"/>
      <c r="BL162" s="55"/>
      <c r="BM162" s="55"/>
      <c r="BN162" s="55"/>
      <c r="BO162" s="55" t="s">
        <v>3</v>
      </c>
      <c r="BP162" s="55"/>
      <c r="BQ162" s="55"/>
      <c r="BR162" s="55"/>
      <c r="BS162" s="55"/>
      <c r="BT162" s="55" t="s">
        <v>97</v>
      </c>
      <c r="BU162" s="55"/>
      <c r="BV162" s="55"/>
      <c r="BW162" s="55"/>
      <c r="BX162" s="55"/>
    </row>
    <row r="163" spans="1:79" ht="15" customHeight="1">
      <c r="A163" s="41">
        <v>1</v>
      </c>
      <c r="B163" s="42"/>
      <c r="C163" s="42"/>
      <c r="D163" s="55">
        <v>2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>
        <v>3</v>
      </c>
      <c r="R163" s="55"/>
      <c r="S163" s="55"/>
      <c r="T163" s="55"/>
      <c r="U163" s="55"/>
      <c r="V163" s="55">
        <v>4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55">
        <v>5</v>
      </c>
      <c r="AG163" s="55"/>
      <c r="AH163" s="55"/>
      <c r="AI163" s="55"/>
      <c r="AJ163" s="55"/>
      <c r="AK163" s="55">
        <v>6</v>
      </c>
      <c r="AL163" s="55"/>
      <c r="AM163" s="55"/>
      <c r="AN163" s="55"/>
      <c r="AO163" s="55"/>
      <c r="AP163" s="55">
        <v>7</v>
      </c>
      <c r="AQ163" s="55"/>
      <c r="AR163" s="55"/>
      <c r="AS163" s="55"/>
      <c r="AT163" s="55"/>
      <c r="AU163" s="55">
        <v>8</v>
      </c>
      <c r="AV163" s="55"/>
      <c r="AW163" s="55"/>
      <c r="AX163" s="55"/>
      <c r="AY163" s="55"/>
      <c r="AZ163" s="55">
        <v>9</v>
      </c>
      <c r="BA163" s="55"/>
      <c r="BB163" s="55"/>
      <c r="BC163" s="55"/>
      <c r="BD163" s="55"/>
      <c r="BE163" s="55">
        <v>10</v>
      </c>
      <c r="BF163" s="55"/>
      <c r="BG163" s="55"/>
      <c r="BH163" s="55"/>
      <c r="BI163" s="55"/>
      <c r="BJ163" s="55">
        <v>11</v>
      </c>
      <c r="BK163" s="55"/>
      <c r="BL163" s="55"/>
      <c r="BM163" s="55"/>
      <c r="BN163" s="55"/>
      <c r="BO163" s="55">
        <v>12</v>
      </c>
      <c r="BP163" s="55"/>
      <c r="BQ163" s="55"/>
      <c r="BR163" s="55"/>
      <c r="BS163" s="55"/>
      <c r="BT163" s="55">
        <v>13</v>
      </c>
      <c r="BU163" s="55"/>
      <c r="BV163" s="55"/>
      <c r="BW163" s="55"/>
      <c r="BX163" s="55"/>
    </row>
    <row r="164" spans="1:79" ht="10.5" hidden="1" customHeight="1">
      <c r="A164" s="69" t="s">
        <v>154</v>
      </c>
      <c r="B164" s="70"/>
      <c r="C164" s="70"/>
      <c r="D164" s="55" t="s">
        <v>57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 t="s">
        <v>70</v>
      </c>
      <c r="R164" s="55"/>
      <c r="S164" s="55"/>
      <c r="T164" s="55"/>
      <c r="U164" s="55"/>
      <c r="V164" s="55" t="s">
        <v>71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79" t="s">
        <v>111</v>
      </c>
      <c r="AG164" s="79"/>
      <c r="AH164" s="79"/>
      <c r="AI164" s="79"/>
      <c r="AJ164" s="79"/>
      <c r="AK164" s="108" t="s">
        <v>112</v>
      </c>
      <c r="AL164" s="108"/>
      <c r="AM164" s="108"/>
      <c r="AN164" s="108"/>
      <c r="AO164" s="108"/>
      <c r="AP164" s="93" t="s">
        <v>177</v>
      </c>
      <c r="AQ164" s="93"/>
      <c r="AR164" s="93"/>
      <c r="AS164" s="93"/>
      <c r="AT164" s="93"/>
      <c r="AU164" s="79" t="s">
        <v>113</v>
      </c>
      <c r="AV164" s="79"/>
      <c r="AW164" s="79"/>
      <c r="AX164" s="79"/>
      <c r="AY164" s="79"/>
      <c r="AZ164" s="108" t="s">
        <v>114</v>
      </c>
      <c r="BA164" s="108"/>
      <c r="BB164" s="108"/>
      <c r="BC164" s="108"/>
      <c r="BD164" s="108"/>
      <c r="BE164" s="93" t="s">
        <v>177</v>
      </c>
      <c r="BF164" s="93"/>
      <c r="BG164" s="93"/>
      <c r="BH164" s="93"/>
      <c r="BI164" s="93"/>
      <c r="BJ164" s="79" t="s">
        <v>105</v>
      </c>
      <c r="BK164" s="79"/>
      <c r="BL164" s="79"/>
      <c r="BM164" s="79"/>
      <c r="BN164" s="79"/>
      <c r="BO164" s="108" t="s">
        <v>106</v>
      </c>
      <c r="BP164" s="108"/>
      <c r="BQ164" s="108"/>
      <c r="BR164" s="108"/>
      <c r="BS164" s="108"/>
      <c r="BT164" s="93" t="s">
        <v>177</v>
      </c>
      <c r="BU164" s="93"/>
      <c r="BV164" s="93"/>
      <c r="BW164" s="93"/>
      <c r="BX164" s="93"/>
      <c r="CA164" t="s">
        <v>37</v>
      </c>
    </row>
    <row r="165" spans="1:79" s="6" customFormat="1" ht="15" customHeight="1">
      <c r="A165" s="81">
        <v>0</v>
      </c>
      <c r="B165" s="82"/>
      <c r="C165" s="82"/>
      <c r="D165" s="109" t="s">
        <v>176</v>
      </c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CA165" s="6" t="s">
        <v>38</v>
      </c>
    </row>
    <row r="166" spans="1:79" s="25" customFormat="1" ht="28.5" customHeight="1">
      <c r="A166" s="59">
        <v>1</v>
      </c>
      <c r="B166" s="60"/>
      <c r="C166" s="60"/>
      <c r="D166" s="111" t="s">
        <v>276</v>
      </c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3"/>
      <c r="Q166" s="55" t="s">
        <v>277</v>
      </c>
      <c r="R166" s="55"/>
      <c r="S166" s="55"/>
      <c r="T166" s="55"/>
      <c r="U166" s="55"/>
      <c r="V166" s="111" t="s">
        <v>278</v>
      </c>
      <c r="W166" s="112"/>
      <c r="X166" s="112"/>
      <c r="Y166" s="112"/>
      <c r="Z166" s="112"/>
      <c r="AA166" s="112"/>
      <c r="AB166" s="112"/>
      <c r="AC166" s="112"/>
      <c r="AD166" s="112"/>
      <c r="AE166" s="113"/>
      <c r="AF166" s="104">
        <v>8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8</v>
      </c>
      <c r="AQ166" s="104"/>
      <c r="AR166" s="104"/>
      <c r="AS166" s="104"/>
      <c r="AT166" s="104"/>
      <c r="AU166" s="104">
        <v>8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8</v>
      </c>
      <c r="BF166" s="104"/>
      <c r="BG166" s="104"/>
      <c r="BH166" s="104"/>
      <c r="BI166" s="104"/>
      <c r="BJ166" s="104">
        <v>8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8</v>
      </c>
      <c r="BU166" s="104"/>
      <c r="BV166" s="104"/>
      <c r="BW166" s="104"/>
      <c r="BX166" s="104"/>
    </row>
    <row r="167" spans="1:79" s="25" customFormat="1" ht="15" customHeight="1">
      <c r="A167" s="59">
        <v>2</v>
      </c>
      <c r="B167" s="60"/>
      <c r="C167" s="60"/>
      <c r="D167" s="111" t="s">
        <v>274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277</v>
      </c>
      <c r="R167" s="55"/>
      <c r="S167" s="55"/>
      <c r="T167" s="55"/>
      <c r="U167" s="55"/>
      <c r="V167" s="111" t="s">
        <v>275</v>
      </c>
      <c r="W167" s="112"/>
      <c r="X167" s="112"/>
      <c r="Y167" s="112"/>
      <c r="Z167" s="112"/>
      <c r="AA167" s="112"/>
      <c r="AB167" s="112"/>
      <c r="AC167" s="112"/>
      <c r="AD167" s="112"/>
      <c r="AE167" s="113"/>
      <c r="AF167" s="104">
        <v>1073.25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1073.25</v>
      </c>
      <c r="AQ167" s="104"/>
      <c r="AR167" s="104"/>
      <c r="AS167" s="104"/>
      <c r="AT167" s="104"/>
      <c r="AU167" s="104">
        <v>1225.75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1225.75</v>
      </c>
      <c r="BF167" s="104"/>
      <c r="BG167" s="104"/>
      <c r="BH167" s="104"/>
      <c r="BI167" s="104"/>
      <c r="BJ167" s="104">
        <v>1225.75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1225.75</v>
      </c>
      <c r="BU167" s="104"/>
      <c r="BV167" s="104"/>
      <c r="BW167" s="104"/>
      <c r="BX167" s="104"/>
    </row>
    <row r="168" spans="1:79" s="25" customFormat="1" ht="30" customHeight="1">
      <c r="A168" s="59">
        <v>3</v>
      </c>
      <c r="B168" s="60"/>
      <c r="C168" s="60"/>
      <c r="D168" s="111" t="s">
        <v>279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11" t="s">
        <v>188</v>
      </c>
      <c r="W168" s="112"/>
      <c r="X168" s="112"/>
      <c r="Y168" s="112"/>
      <c r="Z168" s="112"/>
      <c r="AA168" s="112"/>
      <c r="AB168" s="112"/>
      <c r="AC168" s="112"/>
      <c r="AD168" s="112"/>
      <c r="AE168" s="113"/>
      <c r="AF168" s="104">
        <v>21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21</v>
      </c>
      <c r="AQ168" s="104"/>
      <c r="AR168" s="104"/>
      <c r="AS168" s="104"/>
      <c r="AT168" s="104"/>
      <c r="AU168" s="104">
        <v>20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20</v>
      </c>
      <c r="BF168" s="104"/>
      <c r="BG168" s="104"/>
      <c r="BH168" s="104"/>
      <c r="BI168" s="104"/>
      <c r="BJ168" s="104">
        <v>20</v>
      </c>
      <c r="BK168" s="104"/>
      <c r="BL168" s="104"/>
      <c r="BM168" s="104"/>
      <c r="BN168" s="104"/>
      <c r="BO168" s="104">
        <v>0</v>
      </c>
      <c r="BP168" s="104"/>
      <c r="BQ168" s="104"/>
      <c r="BR168" s="104"/>
      <c r="BS168" s="104"/>
      <c r="BT168" s="104">
        <v>20</v>
      </c>
      <c r="BU168" s="104"/>
      <c r="BV168" s="104"/>
      <c r="BW168" s="104"/>
      <c r="BX168" s="104"/>
    </row>
    <row r="169" spans="1:79" s="25" customFormat="1" ht="15" customHeight="1">
      <c r="A169" s="59">
        <v>4</v>
      </c>
      <c r="B169" s="60"/>
      <c r="C169" s="60"/>
      <c r="D169" s="111" t="s">
        <v>280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191</v>
      </c>
      <c r="R169" s="55"/>
      <c r="S169" s="55"/>
      <c r="T169" s="55"/>
      <c r="U169" s="55"/>
      <c r="V169" s="111" t="s">
        <v>188</v>
      </c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104">
        <v>79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79</v>
      </c>
      <c r="AQ169" s="104"/>
      <c r="AR169" s="104"/>
      <c r="AS169" s="104"/>
      <c r="AT169" s="104"/>
      <c r="AU169" s="104">
        <v>80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80</v>
      </c>
      <c r="BF169" s="104"/>
      <c r="BG169" s="104"/>
      <c r="BH169" s="104"/>
      <c r="BI169" s="104"/>
      <c r="BJ169" s="104">
        <v>80</v>
      </c>
      <c r="BK169" s="104"/>
      <c r="BL169" s="104"/>
      <c r="BM169" s="104"/>
      <c r="BN169" s="104"/>
      <c r="BO169" s="104">
        <v>0</v>
      </c>
      <c r="BP169" s="104"/>
      <c r="BQ169" s="104"/>
      <c r="BR169" s="104"/>
      <c r="BS169" s="104"/>
      <c r="BT169" s="104">
        <v>80</v>
      </c>
      <c r="BU169" s="104"/>
      <c r="BV169" s="104"/>
      <c r="BW169" s="104"/>
      <c r="BX169" s="104"/>
    </row>
    <row r="170" spans="1:79" s="6" customFormat="1" ht="15" customHeight="1">
      <c r="A170" s="81">
        <v>0</v>
      </c>
      <c r="B170" s="82"/>
      <c r="C170" s="82"/>
      <c r="D170" s="105" t="s">
        <v>181</v>
      </c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109"/>
      <c r="R170" s="109"/>
      <c r="S170" s="109"/>
      <c r="T170" s="109"/>
      <c r="U170" s="109"/>
      <c r="V170" s="105"/>
      <c r="W170" s="106"/>
      <c r="X170" s="106"/>
      <c r="Y170" s="106"/>
      <c r="Z170" s="106"/>
      <c r="AA170" s="106"/>
      <c r="AB170" s="106"/>
      <c r="AC170" s="106"/>
      <c r="AD170" s="106"/>
      <c r="AE170" s="107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</row>
    <row r="171" spans="1:79" s="25" customFormat="1" ht="28.5" customHeight="1">
      <c r="A171" s="59">
        <v>5</v>
      </c>
      <c r="B171" s="60"/>
      <c r="C171" s="60"/>
      <c r="D171" s="111" t="s">
        <v>281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282</v>
      </c>
      <c r="R171" s="55"/>
      <c r="S171" s="55"/>
      <c r="T171" s="55"/>
      <c r="U171" s="55"/>
      <c r="V171" s="111" t="s">
        <v>283</v>
      </c>
      <c r="W171" s="63"/>
      <c r="X171" s="63"/>
      <c r="Y171" s="63"/>
      <c r="Z171" s="63"/>
      <c r="AA171" s="63"/>
      <c r="AB171" s="63"/>
      <c r="AC171" s="63"/>
      <c r="AD171" s="63"/>
      <c r="AE171" s="64"/>
      <c r="AF171" s="104">
        <v>1681</v>
      </c>
      <c r="AG171" s="104"/>
      <c r="AH171" s="104"/>
      <c r="AI171" s="104"/>
      <c r="AJ171" s="104"/>
      <c r="AK171" s="104">
        <v>0</v>
      </c>
      <c r="AL171" s="104"/>
      <c r="AM171" s="104"/>
      <c r="AN171" s="104"/>
      <c r="AO171" s="104"/>
      <c r="AP171" s="104">
        <v>1681</v>
      </c>
      <c r="AQ171" s="104"/>
      <c r="AR171" s="104"/>
      <c r="AS171" s="104"/>
      <c r="AT171" s="104"/>
      <c r="AU171" s="104">
        <v>1730</v>
      </c>
      <c r="AV171" s="104"/>
      <c r="AW171" s="104"/>
      <c r="AX171" s="104"/>
      <c r="AY171" s="104"/>
      <c r="AZ171" s="104">
        <v>0</v>
      </c>
      <c r="BA171" s="104"/>
      <c r="BB171" s="104"/>
      <c r="BC171" s="104"/>
      <c r="BD171" s="104"/>
      <c r="BE171" s="104">
        <v>1730</v>
      </c>
      <c r="BF171" s="104"/>
      <c r="BG171" s="104"/>
      <c r="BH171" s="104"/>
      <c r="BI171" s="104"/>
      <c r="BJ171" s="104">
        <v>1740</v>
      </c>
      <c r="BK171" s="104"/>
      <c r="BL171" s="104"/>
      <c r="BM171" s="104"/>
      <c r="BN171" s="104"/>
      <c r="BO171" s="104">
        <v>0</v>
      </c>
      <c r="BP171" s="104"/>
      <c r="BQ171" s="104"/>
      <c r="BR171" s="104"/>
      <c r="BS171" s="104"/>
      <c r="BT171" s="104">
        <v>1740</v>
      </c>
      <c r="BU171" s="104"/>
      <c r="BV171" s="104"/>
      <c r="BW171" s="104"/>
      <c r="BX171" s="104"/>
    </row>
    <row r="172" spans="1:79" s="25" customFormat="1" ht="15" customHeight="1">
      <c r="A172" s="59">
        <v>6</v>
      </c>
      <c r="B172" s="60"/>
      <c r="C172" s="60"/>
      <c r="D172" s="111" t="s">
        <v>284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183</v>
      </c>
      <c r="R172" s="55"/>
      <c r="S172" s="55"/>
      <c r="T172" s="55"/>
      <c r="U172" s="55"/>
      <c r="V172" s="111" t="s">
        <v>184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104">
        <v>1661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1661</v>
      </c>
      <c r="AQ172" s="104"/>
      <c r="AR172" s="104"/>
      <c r="AS172" s="104"/>
      <c r="AT172" s="104"/>
      <c r="AU172" s="104">
        <v>1730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1730</v>
      </c>
      <c r="BF172" s="104"/>
      <c r="BG172" s="104"/>
      <c r="BH172" s="104"/>
      <c r="BI172" s="104"/>
      <c r="BJ172" s="104">
        <v>1740</v>
      </c>
      <c r="BK172" s="104"/>
      <c r="BL172" s="104"/>
      <c r="BM172" s="104"/>
      <c r="BN172" s="104"/>
      <c r="BO172" s="104">
        <v>0</v>
      </c>
      <c r="BP172" s="104"/>
      <c r="BQ172" s="104"/>
      <c r="BR172" s="104"/>
      <c r="BS172" s="104"/>
      <c r="BT172" s="104">
        <v>1740</v>
      </c>
      <c r="BU172" s="104"/>
      <c r="BV172" s="104"/>
      <c r="BW172" s="104"/>
      <c r="BX172" s="104"/>
    </row>
    <row r="173" spans="1:79" s="25" customFormat="1" ht="15" customHeight="1">
      <c r="A173" s="59">
        <v>7</v>
      </c>
      <c r="B173" s="60"/>
      <c r="C173" s="60"/>
      <c r="D173" s="111" t="s">
        <v>285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286</v>
      </c>
      <c r="R173" s="55"/>
      <c r="S173" s="55"/>
      <c r="T173" s="55"/>
      <c r="U173" s="55"/>
      <c r="V173" s="111" t="s">
        <v>184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104">
        <v>587.70000000000005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587.70000000000005</v>
      </c>
      <c r="AQ173" s="104"/>
      <c r="AR173" s="104"/>
      <c r="AS173" s="104"/>
      <c r="AT173" s="104"/>
      <c r="AU173" s="104">
        <v>622.63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622.63</v>
      </c>
      <c r="BF173" s="104"/>
      <c r="BG173" s="104"/>
      <c r="BH173" s="104"/>
      <c r="BI173" s="104"/>
      <c r="BJ173" s="104">
        <v>636.84</v>
      </c>
      <c r="BK173" s="104"/>
      <c r="BL173" s="104"/>
      <c r="BM173" s="104"/>
      <c r="BN173" s="104"/>
      <c r="BO173" s="104">
        <v>0</v>
      </c>
      <c r="BP173" s="104"/>
      <c r="BQ173" s="104"/>
      <c r="BR173" s="104"/>
      <c r="BS173" s="104"/>
      <c r="BT173" s="104">
        <v>636.84</v>
      </c>
      <c r="BU173" s="104"/>
      <c r="BV173" s="104"/>
      <c r="BW173" s="104"/>
      <c r="BX173" s="104"/>
    </row>
    <row r="174" spans="1:79" s="6" customFormat="1" ht="15" customHeight="1">
      <c r="A174" s="81">
        <v>0</v>
      </c>
      <c r="B174" s="82"/>
      <c r="C174" s="82"/>
      <c r="D174" s="105" t="s">
        <v>185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6"/>
      <c r="Q174" s="109"/>
      <c r="R174" s="109"/>
      <c r="S174" s="109"/>
      <c r="T174" s="109"/>
      <c r="U174" s="109"/>
      <c r="V174" s="105"/>
      <c r="W174" s="85"/>
      <c r="X174" s="85"/>
      <c r="Y174" s="85"/>
      <c r="Z174" s="85"/>
      <c r="AA174" s="85"/>
      <c r="AB174" s="85"/>
      <c r="AC174" s="85"/>
      <c r="AD174" s="85"/>
      <c r="AE174" s="86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</row>
    <row r="175" spans="1:79" s="25" customFormat="1" ht="28.5" customHeight="1">
      <c r="A175" s="59">
        <v>8</v>
      </c>
      <c r="B175" s="60"/>
      <c r="C175" s="60"/>
      <c r="D175" s="111" t="s">
        <v>287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55" t="s">
        <v>179</v>
      </c>
      <c r="R175" s="55"/>
      <c r="S175" s="55"/>
      <c r="T175" s="55"/>
      <c r="U175" s="55"/>
      <c r="V175" s="111" t="s">
        <v>188</v>
      </c>
      <c r="W175" s="63"/>
      <c r="X175" s="63"/>
      <c r="Y175" s="63"/>
      <c r="Z175" s="63"/>
      <c r="AA175" s="63"/>
      <c r="AB175" s="63"/>
      <c r="AC175" s="63"/>
      <c r="AD175" s="63"/>
      <c r="AE175" s="64"/>
      <c r="AF175" s="104">
        <v>127.71</v>
      </c>
      <c r="AG175" s="104"/>
      <c r="AH175" s="104"/>
      <c r="AI175" s="104"/>
      <c r="AJ175" s="104"/>
      <c r="AK175" s="104">
        <v>41.03</v>
      </c>
      <c r="AL175" s="104"/>
      <c r="AM175" s="104"/>
      <c r="AN175" s="104"/>
      <c r="AO175" s="104"/>
      <c r="AP175" s="104">
        <v>168.74</v>
      </c>
      <c r="AQ175" s="104"/>
      <c r="AR175" s="104"/>
      <c r="AS175" s="104"/>
      <c r="AT175" s="104"/>
      <c r="AU175" s="104">
        <v>132.19</v>
      </c>
      <c r="AV175" s="104"/>
      <c r="AW175" s="104"/>
      <c r="AX175" s="104"/>
      <c r="AY175" s="104"/>
      <c r="AZ175" s="104">
        <v>29.12</v>
      </c>
      <c r="BA175" s="104"/>
      <c r="BB175" s="104"/>
      <c r="BC175" s="104"/>
      <c r="BD175" s="104"/>
      <c r="BE175" s="104">
        <v>161.31</v>
      </c>
      <c r="BF175" s="104"/>
      <c r="BG175" s="104"/>
      <c r="BH175" s="104"/>
      <c r="BI175" s="104"/>
      <c r="BJ175" s="104">
        <v>124.63</v>
      </c>
      <c r="BK175" s="104"/>
      <c r="BL175" s="104"/>
      <c r="BM175" s="104"/>
      <c r="BN175" s="104"/>
      <c r="BO175" s="104">
        <v>30.78</v>
      </c>
      <c r="BP175" s="104"/>
      <c r="BQ175" s="104"/>
      <c r="BR175" s="104"/>
      <c r="BS175" s="104"/>
      <c r="BT175" s="104">
        <v>155.41</v>
      </c>
      <c r="BU175" s="104"/>
      <c r="BV175" s="104"/>
      <c r="BW175" s="104"/>
      <c r="BX175" s="104"/>
    </row>
    <row r="176" spans="1:79" s="25" customFormat="1" ht="75" customHeight="1">
      <c r="A176" s="59">
        <v>9</v>
      </c>
      <c r="B176" s="60"/>
      <c r="C176" s="60"/>
      <c r="D176" s="111" t="s">
        <v>288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183</v>
      </c>
      <c r="R176" s="55"/>
      <c r="S176" s="55"/>
      <c r="T176" s="55"/>
      <c r="U176" s="55"/>
      <c r="V176" s="111" t="s">
        <v>188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104">
        <v>1.54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1.54</v>
      </c>
      <c r="AQ176" s="104"/>
      <c r="AR176" s="104"/>
      <c r="AS176" s="104"/>
      <c r="AT176" s="104"/>
      <c r="AU176" s="104">
        <v>1.41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1.41</v>
      </c>
      <c r="BF176" s="104"/>
      <c r="BG176" s="104"/>
      <c r="BH176" s="104"/>
      <c r="BI176" s="104"/>
      <c r="BJ176" s="104">
        <v>1.42</v>
      </c>
      <c r="BK176" s="104"/>
      <c r="BL176" s="104"/>
      <c r="BM176" s="104"/>
      <c r="BN176" s="104"/>
      <c r="BO176" s="104">
        <v>0</v>
      </c>
      <c r="BP176" s="104"/>
      <c r="BQ176" s="104"/>
      <c r="BR176" s="104"/>
      <c r="BS176" s="104"/>
      <c r="BT176" s="104">
        <v>1.42</v>
      </c>
      <c r="BU176" s="104"/>
      <c r="BV176" s="104"/>
      <c r="BW176" s="104"/>
      <c r="BX176" s="104"/>
    </row>
    <row r="177" spans="1:79" s="25" customFormat="1" ht="30" customHeight="1">
      <c r="A177" s="59">
        <v>10</v>
      </c>
      <c r="B177" s="60"/>
      <c r="C177" s="60"/>
      <c r="D177" s="111" t="s">
        <v>289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187</v>
      </c>
      <c r="R177" s="55"/>
      <c r="S177" s="55"/>
      <c r="T177" s="55"/>
      <c r="U177" s="55"/>
      <c r="V177" s="111" t="s">
        <v>188</v>
      </c>
      <c r="W177" s="63"/>
      <c r="X177" s="63"/>
      <c r="Y177" s="63"/>
      <c r="Z177" s="63"/>
      <c r="AA177" s="63"/>
      <c r="AB177" s="63"/>
      <c r="AC177" s="63"/>
      <c r="AD177" s="63"/>
      <c r="AE177" s="64"/>
      <c r="AF177" s="104">
        <v>9998.23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9998.23</v>
      </c>
      <c r="AQ177" s="104"/>
      <c r="AR177" s="104"/>
      <c r="AS177" s="104"/>
      <c r="AT177" s="104"/>
      <c r="AU177" s="104">
        <v>8768.14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8768.14</v>
      </c>
      <c r="BF177" s="104"/>
      <c r="BG177" s="104"/>
      <c r="BH177" s="104"/>
      <c r="BI177" s="104"/>
      <c r="BJ177" s="104">
        <v>9485.7800000000007</v>
      </c>
      <c r="BK177" s="104"/>
      <c r="BL177" s="104"/>
      <c r="BM177" s="104"/>
      <c r="BN177" s="104"/>
      <c r="BO177" s="104">
        <v>0</v>
      </c>
      <c r="BP177" s="104"/>
      <c r="BQ177" s="104"/>
      <c r="BR177" s="104"/>
      <c r="BS177" s="104"/>
      <c r="BT177" s="104">
        <v>9485.7800000000007</v>
      </c>
      <c r="BU177" s="104"/>
      <c r="BV177" s="104"/>
      <c r="BW177" s="104"/>
      <c r="BX177" s="104"/>
    </row>
    <row r="178" spans="1:79" s="6" customFormat="1" ht="15" customHeight="1">
      <c r="A178" s="81">
        <v>0</v>
      </c>
      <c r="B178" s="82"/>
      <c r="C178" s="82"/>
      <c r="D178" s="105" t="s">
        <v>189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6"/>
      <c r="Q178" s="109"/>
      <c r="R178" s="109"/>
      <c r="S178" s="109"/>
      <c r="T178" s="109"/>
      <c r="U178" s="109"/>
      <c r="V178" s="105"/>
      <c r="W178" s="85"/>
      <c r="X178" s="85"/>
      <c r="Y178" s="85"/>
      <c r="Z178" s="85"/>
      <c r="AA178" s="85"/>
      <c r="AB178" s="85"/>
      <c r="AC178" s="85"/>
      <c r="AD178" s="85"/>
      <c r="AE178" s="86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</row>
    <row r="179" spans="1:79" s="25" customFormat="1" ht="57" customHeight="1">
      <c r="A179" s="59">
        <v>11</v>
      </c>
      <c r="B179" s="60"/>
      <c r="C179" s="60"/>
      <c r="D179" s="111" t="s">
        <v>293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294</v>
      </c>
      <c r="R179" s="55"/>
      <c r="S179" s="55"/>
      <c r="T179" s="55"/>
      <c r="U179" s="55"/>
      <c r="V179" s="111" t="s">
        <v>333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4">
        <v>1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1</v>
      </c>
      <c r="AQ179" s="104"/>
      <c r="AR179" s="104"/>
      <c r="AS179" s="104"/>
      <c r="AT179" s="104"/>
      <c r="AU179" s="104">
        <v>1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1</v>
      </c>
      <c r="BF179" s="104"/>
      <c r="BG179" s="104"/>
      <c r="BH179" s="104"/>
      <c r="BI179" s="104"/>
      <c r="BJ179" s="104">
        <v>1</v>
      </c>
      <c r="BK179" s="104"/>
      <c r="BL179" s="104"/>
      <c r="BM179" s="104"/>
      <c r="BN179" s="104"/>
      <c r="BO179" s="104">
        <v>0</v>
      </c>
      <c r="BP179" s="104"/>
      <c r="BQ179" s="104"/>
      <c r="BR179" s="104"/>
      <c r="BS179" s="104"/>
      <c r="BT179" s="104">
        <v>1</v>
      </c>
      <c r="BU179" s="104"/>
      <c r="BV179" s="104"/>
      <c r="BW179" s="104"/>
      <c r="BX179" s="104"/>
    </row>
    <row r="180" spans="1:79" s="25" customFormat="1" ht="45" customHeight="1">
      <c r="A180" s="59">
        <v>12</v>
      </c>
      <c r="B180" s="60"/>
      <c r="C180" s="60"/>
      <c r="D180" s="111" t="s">
        <v>290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291</v>
      </c>
      <c r="R180" s="55"/>
      <c r="S180" s="55"/>
      <c r="T180" s="55"/>
      <c r="U180" s="55"/>
      <c r="V180" s="111" t="s">
        <v>333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4">
        <v>10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10</v>
      </c>
      <c r="AQ180" s="104"/>
      <c r="AR180" s="104"/>
      <c r="AS180" s="104"/>
      <c r="AT180" s="104"/>
      <c r="AU180" s="104">
        <v>10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10</v>
      </c>
      <c r="BF180" s="104"/>
      <c r="BG180" s="104"/>
      <c r="BH180" s="104"/>
      <c r="BI180" s="104"/>
      <c r="BJ180" s="104">
        <v>10</v>
      </c>
      <c r="BK180" s="104"/>
      <c r="BL180" s="104"/>
      <c r="BM180" s="104"/>
      <c r="BN180" s="104"/>
      <c r="BO180" s="104">
        <v>0</v>
      </c>
      <c r="BP180" s="104"/>
      <c r="BQ180" s="104"/>
      <c r="BR180" s="104"/>
      <c r="BS180" s="104"/>
      <c r="BT180" s="104">
        <v>10</v>
      </c>
      <c r="BU180" s="104"/>
      <c r="BV180" s="104"/>
      <c r="BW180" s="104"/>
      <c r="BX180" s="104"/>
    </row>
    <row r="181" spans="1:79" s="25" customFormat="1" ht="30" customHeight="1">
      <c r="A181" s="59">
        <v>13</v>
      </c>
      <c r="B181" s="60"/>
      <c r="C181" s="60"/>
      <c r="D181" s="111" t="s">
        <v>295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296</v>
      </c>
      <c r="R181" s="55"/>
      <c r="S181" s="55"/>
      <c r="T181" s="55"/>
      <c r="U181" s="55"/>
      <c r="V181" s="111" t="s">
        <v>334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4">
        <v>8.19</v>
      </c>
      <c r="AG181" s="104"/>
      <c r="AH181" s="104"/>
      <c r="AI181" s="104"/>
      <c r="AJ181" s="104"/>
      <c r="AK181" s="104">
        <v>0</v>
      </c>
      <c r="AL181" s="104"/>
      <c r="AM181" s="104"/>
      <c r="AN181" s="104"/>
      <c r="AO181" s="104"/>
      <c r="AP181" s="104">
        <v>8.19</v>
      </c>
      <c r="AQ181" s="104"/>
      <c r="AR181" s="104"/>
      <c r="AS181" s="104"/>
      <c r="AT181" s="104"/>
      <c r="AU181" s="104">
        <v>8.39</v>
      </c>
      <c r="AV181" s="104"/>
      <c r="AW181" s="104"/>
      <c r="AX181" s="104"/>
      <c r="AY181" s="104"/>
      <c r="AZ181" s="104">
        <v>0</v>
      </c>
      <c r="BA181" s="104"/>
      <c r="BB181" s="104"/>
      <c r="BC181" s="104"/>
      <c r="BD181" s="104"/>
      <c r="BE181" s="104">
        <v>8.39</v>
      </c>
      <c r="BF181" s="104"/>
      <c r="BG181" s="104"/>
      <c r="BH181" s="104"/>
      <c r="BI181" s="104"/>
      <c r="BJ181" s="104">
        <v>8.39</v>
      </c>
      <c r="BK181" s="104"/>
      <c r="BL181" s="104"/>
      <c r="BM181" s="104"/>
      <c r="BN181" s="104"/>
      <c r="BO181" s="104">
        <v>0</v>
      </c>
      <c r="BP181" s="104"/>
      <c r="BQ181" s="104"/>
      <c r="BR181" s="104"/>
      <c r="BS181" s="104"/>
      <c r="BT181" s="104">
        <v>8.39</v>
      </c>
      <c r="BU181" s="104"/>
      <c r="BV181" s="104"/>
      <c r="BW181" s="104"/>
      <c r="BX181" s="104"/>
    </row>
    <row r="182" spans="1:79" s="25" customFormat="1" ht="45" customHeight="1">
      <c r="A182" s="59">
        <v>14</v>
      </c>
      <c r="B182" s="60"/>
      <c r="C182" s="60"/>
      <c r="D182" s="111" t="s">
        <v>298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183</v>
      </c>
      <c r="R182" s="55"/>
      <c r="S182" s="55"/>
      <c r="T182" s="55"/>
      <c r="U182" s="55"/>
      <c r="V182" s="111" t="s">
        <v>188</v>
      </c>
      <c r="W182" s="63"/>
      <c r="X182" s="63"/>
      <c r="Y182" s="63"/>
      <c r="Z182" s="63"/>
      <c r="AA182" s="63"/>
      <c r="AB182" s="63"/>
      <c r="AC182" s="63"/>
      <c r="AD182" s="63"/>
      <c r="AE182" s="64"/>
      <c r="AF182" s="104">
        <v>100</v>
      </c>
      <c r="AG182" s="104"/>
      <c r="AH182" s="104"/>
      <c r="AI182" s="104"/>
      <c r="AJ182" s="104"/>
      <c r="AK182" s="104">
        <v>0</v>
      </c>
      <c r="AL182" s="104"/>
      <c r="AM182" s="104"/>
      <c r="AN182" s="104"/>
      <c r="AO182" s="104"/>
      <c r="AP182" s="104">
        <v>100</v>
      </c>
      <c r="AQ182" s="104"/>
      <c r="AR182" s="104"/>
      <c r="AS182" s="104"/>
      <c r="AT182" s="104"/>
      <c r="AU182" s="104">
        <v>100</v>
      </c>
      <c r="AV182" s="104"/>
      <c r="AW182" s="104"/>
      <c r="AX182" s="104"/>
      <c r="AY182" s="104"/>
      <c r="AZ182" s="104">
        <v>0</v>
      </c>
      <c r="BA182" s="104"/>
      <c r="BB182" s="104"/>
      <c r="BC182" s="104"/>
      <c r="BD182" s="104"/>
      <c r="BE182" s="104">
        <v>100</v>
      </c>
      <c r="BF182" s="104"/>
      <c r="BG182" s="104"/>
      <c r="BH182" s="104"/>
      <c r="BI182" s="104"/>
      <c r="BJ182" s="104">
        <v>100</v>
      </c>
      <c r="BK182" s="104"/>
      <c r="BL182" s="104"/>
      <c r="BM182" s="104"/>
      <c r="BN182" s="104"/>
      <c r="BO182" s="104">
        <v>0</v>
      </c>
      <c r="BP182" s="104"/>
      <c r="BQ182" s="104"/>
      <c r="BR182" s="104"/>
      <c r="BS182" s="104"/>
      <c r="BT182" s="104">
        <v>100</v>
      </c>
      <c r="BU182" s="104"/>
      <c r="BV182" s="104"/>
      <c r="BW182" s="104"/>
      <c r="BX182" s="104"/>
    </row>
    <row r="183" spans="1:79" s="25" customFormat="1" ht="60" customHeight="1">
      <c r="A183" s="59">
        <v>15</v>
      </c>
      <c r="B183" s="60"/>
      <c r="C183" s="60"/>
      <c r="D183" s="111" t="s">
        <v>299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191</v>
      </c>
      <c r="R183" s="55"/>
      <c r="S183" s="55"/>
      <c r="T183" s="55"/>
      <c r="U183" s="55"/>
      <c r="V183" s="111" t="s">
        <v>335</v>
      </c>
      <c r="W183" s="63"/>
      <c r="X183" s="63"/>
      <c r="Y183" s="63"/>
      <c r="Z183" s="63"/>
      <c r="AA183" s="63"/>
      <c r="AB183" s="63"/>
      <c r="AC183" s="63"/>
      <c r="AD183" s="63"/>
      <c r="AE183" s="64"/>
      <c r="AF183" s="104">
        <v>100</v>
      </c>
      <c r="AG183" s="104"/>
      <c r="AH183" s="104"/>
      <c r="AI183" s="104"/>
      <c r="AJ183" s="104"/>
      <c r="AK183" s="104">
        <v>0</v>
      </c>
      <c r="AL183" s="104"/>
      <c r="AM183" s="104"/>
      <c r="AN183" s="104"/>
      <c r="AO183" s="104"/>
      <c r="AP183" s="104">
        <v>100</v>
      </c>
      <c r="AQ183" s="104"/>
      <c r="AR183" s="104"/>
      <c r="AS183" s="104"/>
      <c r="AT183" s="104"/>
      <c r="AU183" s="104">
        <v>100</v>
      </c>
      <c r="AV183" s="104"/>
      <c r="AW183" s="104"/>
      <c r="AX183" s="104"/>
      <c r="AY183" s="104"/>
      <c r="AZ183" s="104">
        <v>0</v>
      </c>
      <c r="BA183" s="104"/>
      <c r="BB183" s="104"/>
      <c r="BC183" s="104"/>
      <c r="BD183" s="104"/>
      <c r="BE183" s="104">
        <v>100</v>
      </c>
      <c r="BF183" s="104"/>
      <c r="BG183" s="104"/>
      <c r="BH183" s="104"/>
      <c r="BI183" s="104"/>
      <c r="BJ183" s="104">
        <v>100</v>
      </c>
      <c r="BK183" s="104"/>
      <c r="BL183" s="104"/>
      <c r="BM183" s="104"/>
      <c r="BN183" s="104"/>
      <c r="BO183" s="104">
        <v>0</v>
      </c>
      <c r="BP183" s="104"/>
      <c r="BQ183" s="104"/>
      <c r="BR183" s="104"/>
      <c r="BS183" s="104"/>
      <c r="BT183" s="104">
        <v>100</v>
      </c>
      <c r="BU183" s="104"/>
      <c r="BV183" s="104"/>
      <c r="BW183" s="104"/>
      <c r="BX183" s="104"/>
    </row>
    <row r="185" spans="1:79" ht="14.25" customHeight="1">
      <c r="A185" s="34" t="s">
        <v>238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23.1" customHeight="1">
      <c r="A186" s="49" t="s">
        <v>6</v>
      </c>
      <c r="B186" s="50"/>
      <c r="C186" s="50"/>
      <c r="D186" s="55" t="s">
        <v>9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 t="s">
        <v>8</v>
      </c>
      <c r="R186" s="55"/>
      <c r="S186" s="55"/>
      <c r="T186" s="55"/>
      <c r="U186" s="55"/>
      <c r="V186" s="55" t="s">
        <v>7</v>
      </c>
      <c r="W186" s="55"/>
      <c r="X186" s="55"/>
      <c r="Y186" s="55"/>
      <c r="Z186" s="55"/>
      <c r="AA186" s="55"/>
      <c r="AB186" s="55"/>
      <c r="AC186" s="55"/>
      <c r="AD186" s="55"/>
      <c r="AE186" s="55"/>
      <c r="AF186" s="41" t="s">
        <v>229</v>
      </c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3"/>
      <c r="AU186" s="41" t="s">
        <v>234</v>
      </c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3"/>
    </row>
    <row r="187" spans="1:79" ht="28.5" customHeight="1">
      <c r="A187" s="52"/>
      <c r="B187" s="53"/>
      <c r="C187" s="53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 t="s">
        <v>4</v>
      </c>
      <c r="AG187" s="55"/>
      <c r="AH187" s="55"/>
      <c r="AI187" s="55"/>
      <c r="AJ187" s="55"/>
      <c r="AK187" s="55" t="s">
        <v>3</v>
      </c>
      <c r="AL187" s="55"/>
      <c r="AM187" s="55"/>
      <c r="AN187" s="55"/>
      <c r="AO187" s="55"/>
      <c r="AP187" s="55" t="s">
        <v>123</v>
      </c>
      <c r="AQ187" s="55"/>
      <c r="AR187" s="55"/>
      <c r="AS187" s="55"/>
      <c r="AT187" s="55"/>
      <c r="AU187" s="55" t="s">
        <v>4</v>
      </c>
      <c r="AV187" s="55"/>
      <c r="AW187" s="55"/>
      <c r="AX187" s="55"/>
      <c r="AY187" s="55"/>
      <c r="AZ187" s="55" t="s">
        <v>3</v>
      </c>
      <c r="BA187" s="55"/>
      <c r="BB187" s="55"/>
      <c r="BC187" s="55"/>
      <c r="BD187" s="55"/>
      <c r="BE187" s="55" t="s">
        <v>90</v>
      </c>
      <c r="BF187" s="55"/>
      <c r="BG187" s="55"/>
      <c r="BH187" s="55"/>
      <c r="BI187" s="55"/>
    </row>
    <row r="188" spans="1:79" ht="15" customHeight="1">
      <c r="A188" s="41">
        <v>1</v>
      </c>
      <c r="B188" s="42"/>
      <c r="C188" s="42"/>
      <c r="D188" s="55">
        <v>2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>
        <v>3</v>
      </c>
      <c r="R188" s="55"/>
      <c r="S188" s="55"/>
      <c r="T188" s="55"/>
      <c r="U188" s="55"/>
      <c r="V188" s="55">
        <v>4</v>
      </c>
      <c r="W188" s="55"/>
      <c r="X188" s="55"/>
      <c r="Y188" s="55"/>
      <c r="Z188" s="55"/>
      <c r="AA188" s="55"/>
      <c r="AB188" s="55"/>
      <c r="AC188" s="55"/>
      <c r="AD188" s="55"/>
      <c r="AE188" s="55"/>
      <c r="AF188" s="55">
        <v>5</v>
      </c>
      <c r="AG188" s="55"/>
      <c r="AH188" s="55"/>
      <c r="AI188" s="55"/>
      <c r="AJ188" s="55"/>
      <c r="AK188" s="55">
        <v>6</v>
      </c>
      <c r="AL188" s="55"/>
      <c r="AM188" s="55"/>
      <c r="AN188" s="55"/>
      <c r="AO188" s="55"/>
      <c r="AP188" s="55">
        <v>7</v>
      </c>
      <c r="AQ188" s="55"/>
      <c r="AR188" s="55"/>
      <c r="AS188" s="55"/>
      <c r="AT188" s="55"/>
      <c r="AU188" s="55">
        <v>8</v>
      </c>
      <c r="AV188" s="55"/>
      <c r="AW188" s="55"/>
      <c r="AX188" s="55"/>
      <c r="AY188" s="55"/>
      <c r="AZ188" s="55">
        <v>9</v>
      </c>
      <c r="BA188" s="55"/>
      <c r="BB188" s="55"/>
      <c r="BC188" s="55"/>
      <c r="BD188" s="55"/>
      <c r="BE188" s="55">
        <v>10</v>
      </c>
      <c r="BF188" s="55"/>
      <c r="BG188" s="55"/>
      <c r="BH188" s="55"/>
      <c r="BI188" s="55"/>
    </row>
    <row r="189" spans="1:79" ht="15.75" hidden="1" customHeight="1">
      <c r="A189" s="69" t="s">
        <v>154</v>
      </c>
      <c r="B189" s="70"/>
      <c r="C189" s="70"/>
      <c r="D189" s="55" t="s">
        <v>57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 t="s">
        <v>70</v>
      </c>
      <c r="R189" s="55"/>
      <c r="S189" s="55"/>
      <c r="T189" s="55"/>
      <c r="U189" s="55"/>
      <c r="V189" s="55" t="s">
        <v>71</v>
      </c>
      <c r="W189" s="55"/>
      <c r="X189" s="55"/>
      <c r="Y189" s="55"/>
      <c r="Z189" s="55"/>
      <c r="AA189" s="55"/>
      <c r="AB189" s="55"/>
      <c r="AC189" s="55"/>
      <c r="AD189" s="55"/>
      <c r="AE189" s="55"/>
      <c r="AF189" s="79" t="s">
        <v>107</v>
      </c>
      <c r="AG189" s="79"/>
      <c r="AH189" s="79"/>
      <c r="AI189" s="79"/>
      <c r="AJ189" s="79"/>
      <c r="AK189" s="108" t="s">
        <v>108</v>
      </c>
      <c r="AL189" s="108"/>
      <c r="AM189" s="108"/>
      <c r="AN189" s="108"/>
      <c r="AO189" s="108"/>
      <c r="AP189" s="93" t="s">
        <v>177</v>
      </c>
      <c r="AQ189" s="93"/>
      <c r="AR189" s="93"/>
      <c r="AS189" s="93"/>
      <c r="AT189" s="93"/>
      <c r="AU189" s="79" t="s">
        <v>109</v>
      </c>
      <c r="AV189" s="79"/>
      <c r="AW189" s="79"/>
      <c r="AX189" s="79"/>
      <c r="AY189" s="79"/>
      <c r="AZ189" s="108" t="s">
        <v>110</v>
      </c>
      <c r="BA189" s="108"/>
      <c r="BB189" s="108"/>
      <c r="BC189" s="108"/>
      <c r="BD189" s="108"/>
      <c r="BE189" s="93" t="s">
        <v>177</v>
      </c>
      <c r="BF189" s="93"/>
      <c r="BG189" s="93"/>
      <c r="BH189" s="93"/>
      <c r="BI189" s="93"/>
      <c r="CA189" t="s">
        <v>39</v>
      </c>
    </row>
    <row r="190" spans="1:79" s="6" customFormat="1" ht="14.25">
      <c r="A190" s="81">
        <v>0</v>
      </c>
      <c r="B190" s="82"/>
      <c r="C190" s="82"/>
      <c r="D190" s="109" t="s">
        <v>176</v>
      </c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CA190" s="6" t="s">
        <v>40</v>
      </c>
    </row>
    <row r="191" spans="1:79" s="25" customFormat="1" ht="28.5" customHeight="1">
      <c r="A191" s="59">
        <v>1</v>
      </c>
      <c r="B191" s="60"/>
      <c r="C191" s="60"/>
      <c r="D191" s="111" t="s">
        <v>276</v>
      </c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3"/>
      <c r="Q191" s="55" t="s">
        <v>277</v>
      </c>
      <c r="R191" s="55"/>
      <c r="S191" s="55"/>
      <c r="T191" s="55"/>
      <c r="U191" s="55"/>
      <c r="V191" s="111" t="s">
        <v>278</v>
      </c>
      <c r="W191" s="112"/>
      <c r="X191" s="112"/>
      <c r="Y191" s="112"/>
      <c r="Z191" s="112"/>
      <c r="AA191" s="112"/>
      <c r="AB191" s="112"/>
      <c r="AC191" s="112"/>
      <c r="AD191" s="112"/>
      <c r="AE191" s="113"/>
      <c r="AF191" s="104">
        <v>8</v>
      </c>
      <c r="AG191" s="104"/>
      <c r="AH191" s="104"/>
      <c r="AI191" s="104"/>
      <c r="AJ191" s="104"/>
      <c r="AK191" s="104">
        <v>0</v>
      </c>
      <c r="AL191" s="104"/>
      <c r="AM191" s="104"/>
      <c r="AN191" s="104"/>
      <c r="AO191" s="104"/>
      <c r="AP191" s="104">
        <v>8</v>
      </c>
      <c r="AQ191" s="104"/>
      <c r="AR191" s="104"/>
      <c r="AS191" s="104"/>
      <c r="AT191" s="104"/>
      <c r="AU191" s="104">
        <v>8</v>
      </c>
      <c r="AV191" s="104"/>
      <c r="AW191" s="104"/>
      <c r="AX191" s="104"/>
      <c r="AY191" s="104"/>
      <c r="AZ191" s="104">
        <v>0</v>
      </c>
      <c r="BA191" s="104"/>
      <c r="BB191" s="104"/>
      <c r="BC191" s="104"/>
      <c r="BD191" s="104"/>
      <c r="BE191" s="104">
        <v>8</v>
      </c>
      <c r="BF191" s="104"/>
      <c r="BG191" s="104"/>
      <c r="BH191" s="104"/>
      <c r="BI191" s="104"/>
    </row>
    <row r="192" spans="1:79" s="25" customFormat="1" ht="15" customHeight="1">
      <c r="A192" s="59">
        <v>2</v>
      </c>
      <c r="B192" s="60"/>
      <c r="C192" s="60"/>
      <c r="D192" s="111" t="s">
        <v>274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55" t="s">
        <v>277</v>
      </c>
      <c r="R192" s="55"/>
      <c r="S192" s="55"/>
      <c r="T192" s="55"/>
      <c r="U192" s="55"/>
      <c r="V192" s="111" t="s">
        <v>275</v>
      </c>
      <c r="W192" s="112"/>
      <c r="X192" s="112"/>
      <c r="Y192" s="112"/>
      <c r="Z192" s="112"/>
      <c r="AA192" s="112"/>
      <c r="AB192" s="112"/>
      <c r="AC192" s="112"/>
      <c r="AD192" s="112"/>
      <c r="AE192" s="113"/>
      <c r="AF192" s="104">
        <v>1225.75</v>
      </c>
      <c r="AG192" s="104"/>
      <c r="AH192" s="104"/>
      <c r="AI192" s="104"/>
      <c r="AJ192" s="104"/>
      <c r="AK192" s="104">
        <v>0</v>
      </c>
      <c r="AL192" s="104"/>
      <c r="AM192" s="104"/>
      <c r="AN192" s="104"/>
      <c r="AO192" s="104"/>
      <c r="AP192" s="104">
        <v>1225.75</v>
      </c>
      <c r="AQ192" s="104"/>
      <c r="AR192" s="104"/>
      <c r="AS192" s="104"/>
      <c r="AT192" s="104"/>
      <c r="AU192" s="104">
        <v>1225.75</v>
      </c>
      <c r="AV192" s="104"/>
      <c r="AW192" s="104"/>
      <c r="AX192" s="104"/>
      <c r="AY192" s="104"/>
      <c r="AZ192" s="104">
        <v>0</v>
      </c>
      <c r="BA192" s="104"/>
      <c r="BB192" s="104"/>
      <c r="BC192" s="104"/>
      <c r="BD192" s="104"/>
      <c r="BE192" s="104">
        <v>1225.75</v>
      </c>
      <c r="BF192" s="104"/>
      <c r="BG192" s="104"/>
      <c r="BH192" s="104"/>
      <c r="BI192" s="104"/>
    </row>
    <row r="193" spans="1:61" s="25" customFormat="1" ht="30" customHeight="1">
      <c r="A193" s="59">
        <v>3</v>
      </c>
      <c r="B193" s="60"/>
      <c r="C193" s="60"/>
      <c r="D193" s="111" t="s">
        <v>279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191</v>
      </c>
      <c r="R193" s="55"/>
      <c r="S193" s="55"/>
      <c r="T193" s="55"/>
      <c r="U193" s="55"/>
      <c r="V193" s="111" t="s">
        <v>188</v>
      </c>
      <c r="W193" s="112"/>
      <c r="X193" s="112"/>
      <c r="Y193" s="112"/>
      <c r="Z193" s="112"/>
      <c r="AA193" s="112"/>
      <c r="AB193" s="112"/>
      <c r="AC193" s="112"/>
      <c r="AD193" s="112"/>
      <c r="AE193" s="113"/>
      <c r="AF193" s="104">
        <v>20</v>
      </c>
      <c r="AG193" s="104"/>
      <c r="AH193" s="104"/>
      <c r="AI193" s="104"/>
      <c r="AJ193" s="104"/>
      <c r="AK193" s="104">
        <v>0</v>
      </c>
      <c r="AL193" s="104"/>
      <c r="AM193" s="104"/>
      <c r="AN193" s="104"/>
      <c r="AO193" s="104"/>
      <c r="AP193" s="104">
        <v>20</v>
      </c>
      <c r="AQ193" s="104"/>
      <c r="AR193" s="104"/>
      <c r="AS193" s="104"/>
      <c r="AT193" s="104"/>
      <c r="AU193" s="104">
        <v>20</v>
      </c>
      <c r="AV193" s="104"/>
      <c r="AW193" s="104"/>
      <c r="AX193" s="104"/>
      <c r="AY193" s="104"/>
      <c r="AZ193" s="104">
        <v>0</v>
      </c>
      <c r="BA193" s="104"/>
      <c r="BB193" s="104"/>
      <c r="BC193" s="104"/>
      <c r="BD193" s="104"/>
      <c r="BE193" s="104">
        <v>20</v>
      </c>
      <c r="BF193" s="104"/>
      <c r="BG193" s="104"/>
      <c r="BH193" s="104"/>
      <c r="BI193" s="104"/>
    </row>
    <row r="194" spans="1:61" s="25" customFormat="1" ht="15" customHeight="1">
      <c r="A194" s="59">
        <v>4</v>
      </c>
      <c r="B194" s="60"/>
      <c r="C194" s="60"/>
      <c r="D194" s="111" t="s">
        <v>280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191</v>
      </c>
      <c r="R194" s="55"/>
      <c r="S194" s="55"/>
      <c r="T194" s="55"/>
      <c r="U194" s="55"/>
      <c r="V194" s="111" t="s">
        <v>188</v>
      </c>
      <c r="W194" s="112"/>
      <c r="X194" s="112"/>
      <c r="Y194" s="112"/>
      <c r="Z194" s="112"/>
      <c r="AA194" s="112"/>
      <c r="AB194" s="112"/>
      <c r="AC194" s="112"/>
      <c r="AD194" s="112"/>
      <c r="AE194" s="113"/>
      <c r="AF194" s="104">
        <v>80</v>
      </c>
      <c r="AG194" s="104"/>
      <c r="AH194" s="104"/>
      <c r="AI194" s="104"/>
      <c r="AJ194" s="104"/>
      <c r="AK194" s="104">
        <v>0</v>
      </c>
      <c r="AL194" s="104"/>
      <c r="AM194" s="104"/>
      <c r="AN194" s="104"/>
      <c r="AO194" s="104"/>
      <c r="AP194" s="104">
        <v>80</v>
      </c>
      <c r="AQ194" s="104"/>
      <c r="AR194" s="104"/>
      <c r="AS194" s="104"/>
      <c r="AT194" s="104"/>
      <c r="AU194" s="104">
        <v>80</v>
      </c>
      <c r="AV194" s="104"/>
      <c r="AW194" s="104"/>
      <c r="AX194" s="104"/>
      <c r="AY194" s="104"/>
      <c r="AZ194" s="104">
        <v>0</v>
      </c>
      <c r="BA194" s="104"/>
      <c r="BB194" s="104"/>
      <c r="BC194" s="104"/>
      <c r="BD194" s="104"/>
      <c r="BE194" s="104">
        <v>80</v>
      </c>
      <c r="BF194" s="104"/>
      <c r="BG194" s="104"/>
      <c r="BH194" s="104"/>
      <c r="BI194" s="104"/>
    </row>
    <row r="195" spans="1:61" s="6" customFormat="1" ht="14.25">
      <c r="A195" s="81">
        <v>0</v>
      </c>
      <c r="B195" s="82"/>
      <c r="C195" s="82"/>
      <c r="D195" s="105" t="s">
        <v>181</v>
      </c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6"/>
      <c r="Q195" s="109"/>
      <c r="R195" s="109"/>
      <c r="S195" s="109"/>
      <c r="T195" s="109"/>
      <c r="U195" s="109"/>
      <c r="V195" s="105"/>
      <c r="W195" s="106"/>
      <c r="X195" s="106"/>
      <c r="Y195" s="106"/>
      <c r="Z195" s="106"/>
      <c r="AA195" s="106"/>
      <c r="AB195" s="106"/>
      <c r="AC195" s="106"/>
      <c r="AD195" s="106"/>
      <c r="AE195" s="107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</row>
    <row r="196" spans="1:61" s="25" customFormat="1" ht="28.5" customHeight="1">
      <c r="A196" s="59">
        <v>5</v>
      </c>
      <c r="B196" s="60"/>
      <c r="C196" s="60"/>
      <c r="D196" s="111" t="s">
        <v>281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  <c r="Q196" s="55" t="s">
        <v>282</v>
      </c>
      <c r="R196" s="55"/>
      <c r="S196" s="55"/>
      <c r="T196" s="55"/>
      <c r="U196" s="55"/>
      <c r="V196" s="111" t="s">
        <v>283</v>
      </c>
      <c r="W196" s="63"/>
      <c r="X196" s="63"/>
      <c r="Y196" s="63"/>
      <c r="Z196" s="63"/>
      <c r="AA196" s="63"/>
      <c r="AB196" s="63"/>
      <c r="AC196" s="63"/>
      <c r="AD196" s="63"/>
      <c r="AE196" s="64"/>
      <c r="AF196" s="104">
        <v>1740</v>
      </c>
      <c r="AG196" s="104"/>
      <c r="AH196" s="104"/>
      <c r="AI196" s="104"/>
      <c r="AJ196" s="104"/>
      <c r="AK196" s="104">
        <v>0</v>
      </c>
      <c r="AL196" s="104"/>
      <c r="AM196" s="104"/>
      <c r="AN196" s="104"/>
      <c r="AO196" s="104"/>
      <c r="AP196" s="104">
        <v>1740</v>
      </c>
      <c r="AQ196" s="104"/>
      <c r="AR196" s="104"/>
      <c r="AS196" s="104"/>
      <c r="AT196" s="104"/>
      <c r="AU196" s="104">
        <v>1740</v>
      </c>
      <c r="AV196" s="104"/>
      <c r="AW196" s="104"/>
      <c r="AX196" s="104"/>
      <c r="AY196" s="104"/>
      <c r="AZ196" s="104">
        <v>0</v>
      </c>
      <c r="BA196" s="104"/>
      <c r="BB196" s="104"/>
      <c r="BC196" s="104"/>
      <c r="BD196" s="104"/>
      <c r="BE196" s="104">
        <v>1740</v>
      </c>
      <c r="BF196" s="104"/>
      <c r="BG196" s="104"/>
      <c r="BH196" s="104"/>
      <c r="BI196" s="104"/>
    </row>
    <row r="197" spans="1:61" s="25" customFormat="1" ht="15" customHeight="1">
      <c r="A197" s="59">
        <v>6</v>
      </c>
      <c r="B197" s="60"/>
      <c r="C197" s="60"/>
      <c r="D197" s="111" t="s">
        <v>284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55" t="s">
        <v>183</v>
      </c>
      <c r="R197" s="55"/>
      <c r="S197" s="55"/>
      <c r="T197" s="55"/>
      <c r="U197" s="55"/>
      <c r="V197" s="111" t="s">
        <v>184</v>
      </c>
      <c r="W197" s="63"/>
      <c r="X197" s="63"/>
      <c r="Y197" s="63"/>
      <c r="Z197" s="63"/>
      <c r="AA197" s="63"/>
      <c r="AB197" s="63"/>
      <c r="AC197" s="63"/>
      <c r="AD197" s="63"/>
      <c r="AE197" s="64"/>
      <c r="AF197" s="104">
        <v>1740</v>
      </c>
      <c r="AG197" s="104"/>
      <c r="AH197" s="104"/>
      <c r="AI197" s="104"/>
      <c r="AJ197" s="104"/>
      <c r="AK197" s="104">
        <v>0</v>
      </c>
      <c r="AL197" s="104"/>
      <c r="AM197" s="104"/>
      <c r="AN197" s="104"/>
      <c r="AO197" s="104"/>
      <c r="AP197" s="104">
        <v>1740</v>
      </c>
      <c r="AQ197" s="104"/>
      <c r="AR197" s="104"/>
      <c r="AS197" s="104"/>
      <c r="AT197" s="104"/>
      <c r="AU197" s="104">
        <v>1740</v>
      </c>
      <c r="AV197" s="104"/>
      <c r="AW197" s="104"/>
      <c r="AX197" s="104"/>
      <c r="AY197" s="104"/>
      <c r="AZ197" s="104">
        <v>0</v>
      </c>
      <c r="BA197" s="104"/>
      <c r="BB197" s="104"/>
      <c r="BC197" s="104"/>
      <c r="BD197" s="104"/>
      <c r="BE197" s="104">
        <v>1740</v>
      </c>
      <c r="BF197" s="104"/>
      <c r="BG197" s="104"/>
      <c r="BH197" s="104"/>
      <c r="BI197" s="104"/>
    </row>
    <row r="198" spans="1:61" s="25" customFormat="1" ht="15" customHeight="1">
      <c r="A198" s="59">
        <v>7</v>
      </c>
      <c r="B198" s="60"/>
      <c r="C198" s="60"/>
      <c r="D198" s="111" t="s">
        <v>285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286</v>
      </c>
      <c r="R198" s="55"/>
      <c r="S198" s="55"/>
      <c r="T198" s="55"/>
      <c r="U198" s="55"/>
      <c r="V198" s="111" t="s">
        <v>184</v>
      </c>
      <c r="W198" s="63"/>
      <c r="X198" s="63"/>
      <c r="Y198" s="63"/>
      <c r="Z198" s="63"/>
      <c r="AA198" s="63"/>
      <c r="AB198" s="63"/>
      <c r="AC198" s="63"/>
      <c r="AD198" s="63"/>
      <c r="AE198" s="64"/>
      <c r="AF198" s="104">
        <v>636.84</v>
      </c>
      <c r="AG198" s="104"/>
      <c r="AH198" s="104"/>
      <c r="AI198" s="104"/>
      <c r="AJ198" s="104"/>
      <c r="AK198" s="104">
        <v>0</v>
      </c>
      <c r="AL198" s="104"/>
      <c r="AM198" s="104"/>
      <c r="AN198" s="104"/>
      <c r="AO198" s="104"/>
      <c r="AP198" s="104">
        <v>636.84</v>
      </c>
      <c r="AQ198" s="104"/>
      <c r="AR198" s="104"/>
      <c r="AS198" s="104"/>
      <c r="AT198" s="104"/>
      <c r="AU198" s="104">
        <v>636.84</v>
      </c>
      <c r="AV198" s="104"/>
      <c r="AW198" s="104"/>
      <c r="AX198" s="104"/>
      <c r="AY198" s="104"/>
      <c r="AZ198" s="104">
        <v>0</v>
      </c>
      <c r="BA198" s="104"/>
      <c r="BB198" s="104"/>
      <c r="BC198" s="104"/>
      <c r="BD198" s="104"/>
      <c r="BE198" s="104">
        <v>636.84</v>
      </c>
      <c r="BF198" s="104"/>
      <c r="BG198" s="104"/>
      <c r="BH198" s="104"/>
      <c r="BI198" s="104"/>
    </row>
    <row r="199" spans="1:61" s="6" customFormat="1" ht="14.25">
      <c r="A199" s="81">
        <v>0</v>
      </c>
      <c r="B199" s="82"/>
      <c r="C199" s="82"/>
      <c r="D199" s="105" t="s">
        <v>185</v>
      </c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6"/>
      <c r="Q199" s="109"/>
      <c r="R199" s="109"/>
      <c r="S199" s="109"/>
      <c r="T199" s="109"/>
      <c r="U199" s="109"/>
      <c r="V199" s="105"/>
      <c r="W199" s="85"/>
      <c r="X199" s="85"/>
      <c r="Y199" s="85"/>
      <c r="Z199" s="85"/>
      <c r="AA199" s="85"/>
      <c r="AB199" s="85"/>
      <c r="AC199" s="85"/>
      <c r="AD199" s="85"/>
      <c r="AE199" s="86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</row>
    <row r="200" spans="1:61" s="25" customFormat="1" ht="28.5" customHeight="1">
      <c r="A200" s="59">
        <v>8</v>
      </c>
      <c r="B200" s="60"/>
      <c r="C200" s="60"/>
      <c r="D200" s="111" t="s">
        <v>287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179</v>
      </c>
      <c r="R200" s="55"/>
      <c r="S200" s="55"/>
      <c r="T200" s="55"/>
      <c r="U200" s="55"/>
      <c r="V200" s="111" t="s">
        <v>188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104">
        <v>158.5</v>
      </c>
      <c r="AG200" s="104"/>
      <c r="AH200" s="104"/>
      <c r="AI200" s="104"/>
      <c r="AJ200" s="104"/>
      <c r="AK200" s="104">
        <v>30.78</v>
      </c>
      <c r="AL200" s="104"/>
      <c r="AM200" s="104"/>
      <c r="AN200" s="104"/>
      <c r="AO200" s="104"/>
      <c r="AP200" s="104">
        <v>189.28</v>
      </c>
      <c r="AQ200" s="104"/>
      <c r="AR200" s="104"/>
      <c r="AS200" s="104"/>
      <c r="AT200" s="104"/>
      <c r="AU200" s="104">
        <v>167.69</v>
      </c>
      <c r="AV200" s="104"/>
      <c r="AW200" s="104"/>
      <c r="AX200" s="104"/>
      <c r="AY200" s="104"/>
      <c r="AZ200" s="104">
        <v>32.56</v>
      </c>
      <c r="BA200" s="104"/>
      <c r="BB200" s="104"/>
      <c r="BC200" s="104"/>
      <c r="BD200" s="104"/>
      <c r="BE200" s="104">
        <v>200.25</v>
      </c>
      <c r="BF200" s="104"/>
      <c r="BG200" s="104"/>
      <c r="BH200" s="104"/>
      <c r="BI200" s="104"/>
    </row>
    <row r="201" spans="1:61" s="25" customFormat="1" ht="75" customHeight="1">
      <c r="A201" s="59">
        <v>9</v>
      </c>
      <c r="B201" s="60"/>
      <c r="C201" s="60"/>
      <c r="D201" s="111" t="s">
        <v>288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  <c r="Q201" s="55" t="s">
        <v>183</v>
      </c>
      <c r="R201" s="55"/>
      <c r="S201" s="55"/>
      <c r="T201" s="55"/>
      <c r="U201" s="55"/>
      <c r="V201" s="111" t="s">
        <v>188</v>
      </c>
      <c r="W201" s="63"/>
      <c r="X201" s="63"/>
      <c r="Y201" s="63"/>
      <c r="Z201" s="63"/>
      <c r="AA201" s="63"/>
      <c r="AB201" s="63"/>
      <c r="AC201" s="63"/>
      <c r="AD201" s="63"/>
      <c r="AE201" s="64"/>
      <c r="AF201" s="104">
        <v>1.42</v>
      </c>
      <c r="AG201" s="104"/>
      <c r="AH201" s="104"/>
      <c r="AI201" s="104"/>
      <c r="AJ201" s="104"/>
      <c r="AK201" s="104">
        <v>0</v>
      </c>
      <c r="AL201" s="104"/>
      <c r="AM201" s="104"/>
      <c r="AN201" s="104"/>
      <c r="AO201" s="104"/>
      <c r="AP201" s="104">
        <v>1.42</v>
      </c>
      <c r="AQ201" s="104"/>
      <c r="AR201" s="104"/>
      <c r="AS201" s="104"/>
      <c r="AT201" s="104"/>
      <c r="AU201" s="104">
        <v>1.42</v>
      </c>
      <c r="AV201" s="104"/>
      <c r="AW201" s="104"/>
      <c r="AX201" s="104"/>
      <c r="AY201" s="104"/>
      <c r="AZ201" s="104">
        <v>0</v>
      </c>
      <c r="BA201" s="104"/>
      <c r="BB201" s="104"/>
      <c r="BC201" s="104"/>
      <c r="BD201" s="104"/>
      <c r="BE201" s="104">
        <v>1.42</v>
      </c>
      <c r="BF201" s="104"/>
      <c r="BG201" s="104"/>
      <c r="BH201" s="104"/>
      <c r="BI201" s="104"/>
    </row>
    <row r="202" spans="1:61" s="25" customFormat="1" ht="30" customHeight="1">
      <c r="A202" s="59">
        <v>10</v>
      </c>
      <c r="B202" s="60"/>
      <c r="C202" s="60"/>
      <c r="D202" s="111" t="s">
        <v>289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55" t="s">
        <v>187</v>
      </c>
      <c r="R202" s="55"/>
      <c r="S202" s="55"/>
      <c r="T202" s="55"/>
      <c r="U202" s="55"/>
      <c r="V202" s="111" t="s">
        <v>188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104">
        <v>10790.89</v>
      </c>
      <c r="AG202" s="104"/>
      <c r="AH202" s="104"/>
      <c r="AI202" s="104"/>
      <c r="AJ202" s="104"/>
      <c r="AK202" s="104">
        <v>0</v>
      </c>
      <c r="AL202" s="104"/>
      <c r="AM202" s="104"/>
      <c r="AN202" s="104"/>
      <c r="AO202" s="104"/>
      <c r="AP202" s="104">
        <v>10790.89</v>
      </c>
      <c r="AQ202" s="104"/>
      <c r="AR202" s="104"/>
      <c r="AS202" s="104"/>
      <c r="AT202" s="104"/>
      <c r="AU202" s="104">
        <v>11416.76</v>
      </c>
      <c r="AV202" s="104"/>
      <c r="AW202" s="104"/>
      <c r="AX202" s="104"/>
      <c r="AY202" s="104"/>
      <c r="AZ202" s="104">
        <v>0</v>
      </c>
      <c r="BA202" s="104"/>
      <c r="BB202" s="104"/>
      <c r="BC202" s="104"/>
      <c r="BD202" s="104"/>
      <c r="BE202" s="104">
        <v>11416.76</v>
      </c>
      <c r="BF202" s="104"/>
      <c r="BG202" s="104"/>
      <c r="BH202" s="104"/>
      <c r="BI202" s="104"/>
    </row>
    <row r="203" spans="1:61" s="6" customFormat="1" ht="14.25">
      <c r="A203" s="81">
        <v>0</v>
      </c>
      <c r="B203" s="82"/>
      <c r="C203" s="82"/>
      <c r="D203" s="105" t="s">
        <v>189</v>
      </c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6"/>
      <c r="Q203" s="109"/>
      <c r="R203" s="109"/>
      <c r="S203" s="109"/>
      <c r="T203" s="109"/>
      <c r="U203" s="109"/>
      <c r="V203" s="105"/>
      <c r="W203" s="85"/>
      <c r="X203" s="85"/>
      <c r="Y203" s="85"/>
      <c r="Z203" s="85"/>
      <c r="AA203" s="85"/>
      <c r="AB203" s="85"/>
      <c r="AC203" s="85"/>
      <c r="AD203" s="85"/>
      <c r="AE203" s="86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</row>
    <row r="204" spans="1:61" s="25" customFormat="1" ht="57" customHeight="1">
      <c r="A204" s="59">
        <v>11</v>
      </c>
      <c r="B204" s="60"/>
      <c r="C204" s="60"/>
      <c r="D204" s="111" t="s">
        <v>293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  <c r="Q204" s="55" t="s">
        <v>294</v>
      </c>
      <c r="R204" s="55"/>
      <c r="S204" s="55"/>
      <c r="T204" s="55"/>
      <c r="U204" s="55"/>
      <c r="V204" s="111" t="s">
        <v>333</v>
      </c>
      <c r="W204" s="63"/>
      <c r="X204" s="63"/>
      <c r="Y204" s="63"/>
      <c r="Z204" s="63"/>
      <c r="AA204" s="63"/>
      <c r="AB204" s="63"/>
      <c r="AC204" s="63"/>
      <c r="AD204" s="63"/>
      <c r="AE204" s="64"/>
      <c r="AF204" s="104">
        <v>1</v>
      </c>
      <c r="AG204" s="104"/>
      <c r="AH204" s="104"/>
      <c r="AI204" s="104"/>
      <c r="AJ204" s="104"/>
      <c r="AK204" s="104">
        <v>0</v>
      </c>
      <c r="AL204" s="104"/>
      <c r="AM204" s="104"/>
      <c r="AN204" s="104"/>
      <c r="AO204" s="104"/>
      <c r="AP204" s="104">
        <v>1</v>
      </c>
      <c r="AQ204" s="104"/>
      <c r="AR204" s="104"/>
      <c r="AS204" s="104"/>
      <c r="AT204" s="104"/>
      <c r="AU204" s="104">
        <v>1</v>
      </c>
      <c r="AV204" s="104"/>
      <c r="AW204" s="104"/>
      <c r="AX204" s="104"/>
      <c r="AY204" s="104"/>
      <c r="AZ204" s="104">
        <v>0</v>
      </c>
      <c r="BA204" s="104"/>
      <c r="BB204" s="104"/>
      <c r="BC204" s="104"/>
      <c r="BD204" s="104"/>
      <c r="BE204" s="104">
        <v>1</v>
      </c>
      <c r="BF204" s="104"/>
      <c r="BG204" s="104"/>
      <c r="BH204" s="104"/>
      <c r="BI204" s="104"/>
    </row>
    <row r="205" spans="1:61" s="25" customFormat="1" ht="45" customHeight="1">
      <c r="A205" s="59">
        <v>12</v>
      </c>
      <c r="B205" s="60"/>
      <c r="C205" s="60"/>
      <c r="D205" s="111" t="s">
        <v>290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55" t="s">
        <v>291</v>
      </c>
      <c r="R205" s="55"/>
      <c r="S205" s="55"/>
      <c r="T205" s="55"/>
      <c r="U205" s="55"/>
      <c r="V205" s="111" t="s">
        <v>333</v>
      </c>
      <c r="W205" s="63"/>
      <c r="X205" s="63"/>
      <c r="Y205" s="63"/>
      <c r="Z205" s="63"/>
      <c r="AA205" s="63"/>
      <c r="AB205" s="63"/>
      <c r="AC205" s="63"/>
      <c r="AD205" s="63"/>
      <c r="AE205" s="64"/>
      <c r="AF205" s="104">
        <v>10</v>
      </c>
      <c r="AG205" s="104"/>
      <c r="AH205" s="104"/>
      <c r="AI205" s="104"/>
      <c r="AJ205" s="104"/>
      <c r="AK205" s="104">
        <v>0</v>
      </c>
      <c r="AL205" s="104"/>
      <c r="AM205" s="104"/>
      <c r="AN205" s="104"/>
      <c r="AO205" s="104"/>
      <c r="AP205" s="104">
        <v>10</v>
      </c>
      <c r="AQ205" s="104"/>
      <c r="AR205" s="104"/>
      <c r="AS205" s="104"/>
      <c r="AT205" s="104"/>
      <c r="AU205" s="104">
        <v>10</v>
      </c>
      <c r="AV205" s="104"/>
      <c r="AW205" s="104"/>
      <c r="AX205" s="104"/>
      <c r="AY205" s="104"/>
      <c r="AZ205" s="104">
        <v>0</v>
      </c>
      <c r="BA205" s="104"/>
      <c r="BB205" s="104"/>
      <c r="BC205" s="104"/>
      <c r="BD205" s="104"/>
      <c r="BE205" s="104">
        <v>10</v>
      </c>
      <c r="BF205" s="104"/>
      <c r="BG205" s="104"/>
      <c r="BH205" s="104"/>
      <c r="BI205" s="104"/>
    </row>
    <row r="206" spans="1:61" s="25" customFormat="1" ht="30" customHeight="1">
      <c r="A206" s="59">
        <v>13</v>
      </c>
      <c r="B206" s="60"/>
      <c r="C206" s="60"/>
      <c r="D206" s="111" t="s">
        <v>295</v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55" t="s">
        <v>296</v>
      </c>
      <c r="R206" s="55"/>
      <c r="S206" s="55"/>
      <c r="T206" s="55"/>
      <c r="U206" s="55"/>
      <c r="V206" s="111" t="s">
        <v>334</v>
      </c>
      <c r="W206" s="63"/>
      <c r="X206" s="63"/>
      <c r="Y206" s="63"/>
      <c r="Z206" s="63"/>
      <c r="AA206" s="63"/>
      <c r="AB206" s="63"/>
      <c r="AC206" s="63"/>
      <c r="AD206" s="63"/>
      <c r="AE206" s="64"/>
      <c r="AF206" s="104">
        <v>8.39</v>
      </c>
      <c r="AG206" s="104"/>
      <c r="AH206" s="104"/>
      <c r="AI206" s="104"/>
      <c r="AJ206" s="104"/>
      <c r="AK206" s="104">
        <v>0</v>
      </c>
      <c r="AL206" s="104"/>
      <c r="AM206" s="104"/>
      <c r="AN206" s="104"/>
      <c r="AO206" s="104"/>
      <c r="AP206" s="104">
        <v>8.39</v>
      </c>
      <c r="AQ206" s="104"/>
      <c r="AR206" s="104"/>
      <c r="AS206" s="104"/>
      <c r="AT206" s="104"/>
      <c r="AU206" s="104">
        <v>8.39</v>
      </c>
      <c r="AV206" s="104"/>
      <c r="AW206" s="104"/>
      <c r="AX206" s="104"/>
      <c r="AY206" s="104"/>
      <c r="AZ206" s="104">
        <v>0</v>
      </c>
      <c r="BA206" s="104"/>
      <c r="BB206" s="104"/>
      <c r="BC206" s="104"/>
      <c r="BD206" s="104"/>
      <c r="BE206" s="104">
        <v>8.39</v>
      </c>
      <c r="BF206" s="104"/>
      <c r="BG206" s="104"/>
      <c r="BH206" s="104"/>
      <c r="BI206" s="104"/>
    </row>
    <row r="207" spans="1:61" s="25" customFormat="1" ht="45" customHeight="1">
      <c r="A207" s="59">
        <v>14</v>
      </c>
      <c r="B207" s="60"/>
      <c r="C207" s="60"/>
      <c r="D207" s="111" t="s">
        <v>298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55" t="s">
        <v>183</v>
      </c>
      <c r="R207" s="55"/>
      <c r="S207" s="55"/>
      <c r="T207" s="55"/>
      <c r="U207" s="55"/>
      <c r="V207" s="111" t="s">
        <v>188</v>
      </c>
      <c r="W207" s="63"/>
      <c r="X207" s="63"/>
      <c r="Y207" s="63"/>
      <c r="Z207" s="63"/>
      <c r="AA207" s="63"/>
      <c r="AB207" s="63"/>
      <c r="AC207" s="63"/>
      <c r="AD207" s="63"/>
      <c r="AE207" s="64"/>
      <c r="AF207" s="104">
        <v>100</v>
      </c>
      <c r="AG207" s="104"/>
      <c r="AH207" s="104"/>
      <c r="AI207" s="104"/>
      <c r="AJ207" s="104"/>
      <c r="AK207" s="104">
        <v>0</v>
      </c>
      <c r="AL207" s="104"/>
      <c r="AM207" s="104"/>
      <c r="AN207" s="104"/>
      <c r="AO207" s="104"/>
      <c r="AP207" s="104">
        <v>100</v>
      </c>
      <c r="AQ207" s="104"/>
      <c r="AR207" s="104"/>
      <c r="AS207" s="104"/>
      <c r="AT207" s="104"/>
      <c r="AU207" s="104">
        <v>100</v>
      </c>
      <c r="AV207" s="104"/>
      <c r="AW207" s="104"/>
      <c r="AX207" s="104"/>
      <c r="AY207" s="104"/>
      <c r="AZ207" s="104">
        <v>0</v>
      </c>
      <c r="BA207" s="104"/>
      <c r="BB207" s="104"/>
      <c r="BC207" s="104"/>
      <c r="BD207" s="104"/>
      <c r="BE207" s="104">
        <v>100</v>
      </c>
      <c r="BF207" s="104"/>
      <c r="BG207" s="104"/>
      <c r="BH207" s="104"/>
      <c r="BI207" s="104"/>
    </row>
    <row r="208" spans="1:61" s="25" customFormat="1" ht="60" customHeight="1">
      <c r="A208" s="59">
        <v>15</v>
      </c>
      <c r="B208" s="60"/>
      <c r="C208" s="60"/>
      <c r="D208" s="111" t="s">
        <v>299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4"/>
      <c r="Q208" s="55" t="s">
        <v>191</v>
      </c>
      <c r="R208" s="55"/>
      <c r="S208" s="55"/>
      <c r="T208" s="55"/>
      <c r="U208" s="55"/>
      <c r="V208" s="111" t="s">
        <v>335</v>
      </c>
      <c r="W208" s="63"/>
      <c r="X208" s="63"/>
      <c r="Y208" s="63"/>
      <c r="Z208" s="63"/>
      <c r="AA208" s="63"/>
      <c r="AB208" s="63"/>
      <c r="AC208" s="63"/>
      <c r="AD208" s="63"/>
      <c r="AE208" s="64"/>
      <c r="AF208" s="104">
        <v>100</v>
      </c>
      <c r="AG208" s="104"/>
      <c r="AH208" s="104"/>
      <c r="AI208" s="104"/>
      <c r="AJ208" s="104"/>
      <c r="AK208" s="104">
        <v>0</v>
      </c>
      <c r="AL208" s="104"/>
      <c r="AM208" s="104"/>
      <c r="AN208" s="104"/>
      <c r="AO208" s="104"/>
      <c r="AP208" s="104">
        <v>100</v>
      </c>
      <c r="AQ208" s="104"/>
      <c r="AR208" s="104"/>
      <c r="AS208" s="104"/>
      <c r="AT208" s="104"/>
      <c r="AU208" s="104">
        <v>100</v>
      </c>
      <c r="AV208" s="104"/>
      <c r="AW208" s="104"/>
      <c r="AX208" s="104"/>
      <c r="AY208" s="104"/>
      <c r="AZ208" s="104">
        <v>0</v>
      </c>
      <c r="BA208" s="104"/>
      <c r="BB208" s="104"/>
      <c r="BC208" s="104"/>
      <c r="BD208" s="104"/>
      <c r="BE208" s="104">
        <v>100</v>
      </c>
      <c r="BF208" s="104"/>
      <c r="BG208" s="104"/>
      <c r="BH208" s="104"/>
      <c r="BI208" s="104"/>
    </row>
    <row r="210" spans="1:79" ht="14.25" customHeight="1">
      <c r="A210" s="34" t="s">
        <v>124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79" ht="15" customHeight="1">
      <c r="A211" s="75" t="s">
        <v>207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</row>
    <row r="212" spans="1:79" ht="12.95" customHeight="1">
      <c r="A212" s="49" t="s">
        <v>19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1"/>
      <c r="U212" s="55" t="s">
        <v>208</v>
      </c>
      <c r="V212" s="55"/>
      <c r="W212" s="55"/>
      <c r="X212" s="55"/>
      <c r="Y212" s="55"/>
      <c r="Z212" s="55"/>
      <c r="AA212" s="55"/>
      <c r="AB212" s="55"/>
      <c r="AC212" s="55"/>
      <c r="AD212" s="55"/>
      <c r="AE212" s="55" t="s">
        <v>211</v>
      </c>
      <c r="AF212" s="55"/>
      <c r="AG212" s="55"/>
      <c r="AH212" s="55"/>
      <c r="AI212" s="55"/>
      <c r="AJ212" s="55"/>
      <c r="AK212" s="55"/>
      <c r="AL212" s="55"/>
      <c r="AM212" s="55"/>
      <c r="AN212" s="55"/>
      <c r="AO212" s="55" t="s">
        <v>219</v>
      </c>
      <c r="AP212" s="55"/>
      <c r="AQ212" s="55"/>
      <c r="AR212" s="55"/>
      <c r="AS212" s="55"/>
      <c r="AT212" s="55"/>
      <c r="AU212" s="55"/>
      <c r="AV212" s="55"/>
      <c r="AW212" s="55"/>
      <c r="AX212" s="55"/>
      <c r="AY212" s="55" t="s">
        <v>229</v>
      </c>
      <c r="AZ212" s="55"/>
      <c r="BA212" s="55"/>
      <c r="BB212" s="55"/>
      <c r="BC212" s="55"/>
      <c r="BD212" s="55"/>
      <c r="BE212" s="55"/>
      <c r="BF212" s="55"/>
      <c r="BG212" s="55"/>
      <c r="BH212" s="55"/>
      <c r="BI212" s="55" t="s">
        <v>234</v>
      </c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9" ht="30" customHeight="1">
      <c r="A213" s="52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4"/>
      <c r="U213" s="55" t="s">
        <v>4</v>
      </c>
      <c r="V213" s="55"/>
      <c r="W213" s="55"/>
      <c r="X213" s="55"/>
      <c r="Y213" s="55"/>
      <c r="Z213" s="55" t="s">
        <v>3</v>
      </c>
      <c r="AA213" s="55"/>
      <c r="AB213" s="55"/>
      <c r="AC213" s="55"/>
      <c r="AD213" s="55"/>
      <c r="AE213" s="55" t="s">
        <v>4</v>
      </c>
      <c r="AF213" s="55"/>
      <c r="AG213" s="55"/>
      <c r="AH213" s="55"/>
      <c r="AI213" s="55"/>
      <c r="AJ213" s="55" t="s">
        <v>3</v>
      </c>
      <c r="AK213" s="55"/>
      <c r="AL213" s="55"/>
      <c r="AM213" s="55"/>
      <c r="AN213" s="55"/>
      <c r="AO213" s="55" t="s">
        <v>4</v>
      </c>
      <c r="AP213" s="55"/>
      <c r="AQ213" s="55"/>
      <c r="AR213" s="55"/>
      <c r="AS213" s="55"/>
      <c r="AT213" s="55" t="s">
        <v>3</v>
      </c>
      <c r="AU213" s="55"/>
      <c r="AV213" s="55"/>
      <c r="AW213" s="55"/>
      <c r="AX213" s="55"/>
      <c r="AY213" s="55" t="s">
        <v>4</v>
      </c>
      <c r="AZ213" s="55"/>
      <c r="BA213" s="55"/>
      <c r="BB213" s="55"/>
      <c r="BC213" s="55"/>
      <c r="BD213" s="55" t="s">
        <v>3</v>
      </c>
      <c r="BE213" s="55"/>
      <c r="BF213" s="55"/>
      <c r="BG213" s="55"/>
      <c r="BH213" s="55"/>
      <c r="BI213" s="55" t="s">
        <v>4</v>
      </c>
      <c r="BJ213" s="55"/>
      <c r="BK213" s="55"/>
      <c r="BL213" s="55"/>
      <c r="BM213" s="55"/>
      <c r="BN213" s="55" t="s">
        <v>3</v>
      </c>
      <c r="BO213" s="55"/>
      <c r="BP213" s="55"/>
      <c r="BQ213" s="55"/>
      <c r="BR213" s="55"/>
    </row>
    <row r="214" spans="1:79" ht="15" customHeight="1">
      <c r="A214" s="41">
        <v>1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3"/>
      <c r="U214" s="55">
        <v>2</v>
      </c>
      <c r="V214" s="55"/>
      <c r="W214" s="55"/>
      <c r="X214" s="55"/>
      <c r="Y214" s="55"/>
      <c r="Z214" s="55">
        <v>3</v>
      </c>
      <c r="AA214" s="55"/>
      <c r="AB214" s="55"/>
      <c r="AC214" s="55"/>
      <c r="AD214" s="55"/>
      <c r="AE214" s="55">
        <v>4</v>
      </c>
      <c r="AF214" s="55"/>
      <c r="AG214" s="55"/>
      <c r="AH214" s="55"/>
      <c r="AI214" s="55"/>
      <c r="AJ214" s="55">
        <v>5</v>
      </c>
      <c r="AK214" s="55"/>
      <c r="AL214" s="55"/>
      <c r="AM214" s="55"/>
      <c r="AN214" s="55"/>
      <c r="AO214" s="55">
        <v>6</v>
      </c>
      <c r="AP214" s="55"/>
      <c r="AQ214" s="55"/>
      <c r="AR214" s="55"/>
      <c r="AS214" s="55"/>
      <c r="AT214" s="55">
        <v>7</v>
      </c>
      <c r="AU214" s="55"/>
      <c r="AV214" s="55"/>
      <c r="AW214" s="55"/>
      <c r="AX214" s="55"/>
      <c r="AY214" s="55">
        <v>8</v>
      </c>
      <c r="AZ214" s="55"/>
      <c r="BA214" s="55"/>
      <c r="BB214" s="55"/>
      <c r="BC214" s="55"/>
      <c r="BD214" s="55">
        <v>9</v>
      </c>
      <c r="BE214" s="55"/>
      <c r="BF214" s="55"/>
      <c r="BG214" s="55"/>
      <c r="BH214" s="55"/>
      <c r="BI214" s="55">
        <v>10</v>
      </c>
      <c r="BJ214" s="55"/>
      <c r="BK214" s="55"/>
      <c r="BL214" s="55"/>
      <c r="BM214" s="55"/>
      <c r="BN214" s="55">
        <v>11</v>
      </c>
      <c r="BO214" s="55"/>
      <c r="BP214" s="55"/>
      <c r="BQ214" s="55"/>
      <c r="BR214" s="55"/>
    </row>
    <row r="215" spans="1:79" s="1" customFormat="1" ht="15.75" hidden="1" customHeight="1">
      <c r="A215" s="69" t="s">
        <v>57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1"/>
      <c r="U215" s="79" t="s">
        <v>65</v>
      </c>
      <c r="V215" s="79"/>
      <c r="W215" s="79"/>
      <c r="X215" s="79"/>
      <c r="Y215" s="79"/>
      <c r="Z215" s="108" t="s">
        <v>66</v>
      </c>
      <c r="AA215" s="108"/>
      <c r="AB215" s="108"/>
      <c r="AC215" s="108"/>
      <c r="AD215" s="108"/>
      <c r="AE215" s="79" t="s">
        <v>67</v>
      </c>
      <c r="AF215" s="79"/>
      <c r="AG215" s="79"/>
      <c r="AH215" s="79"/>
      <c r="AI215" s="79"/>
      <c r="AJ215" s="108" t="s">
        <v>68</v>
      </c>
      <c r="AK215" s="108"/>
      <c r="AL215" s="108"/>
      <c r="AM215" s="108"/>
      <c r="AN215" s="108"/>
      <c r="AO215" s="79" t="s">
        <v>58</v>
      </c>
      <c r="AP215" s="79"/>
      <c r="AQ215" s="79"/>
      <c r="AR215" s="79"/>
      <c r="AS215" s="79"/>
      <c r="AT215" s="108" t="s">
        <v>59</v>
      </c>
      <c r="AU215" s="108"/>
      <c r="AV215" s="108"/>
      <c r="AW215" s="108"/>
      <c r="AX215" s="108"/>
      <c r="AY215" s="79" t="s">
        <v>60</v>
      </c>
      <c r="AZ215" s="79"/>
      <c r="BA215" s="79"/>
      <c r="BB215" s="79"/>
      <c r="BC215" s="79"/>
      <c r="BD215" s="108" t="s">
        <v>61</v>
      </c>
      <c r="BE215" s="108"/>
      <c r="BF215" s="108"/>
      <c r="BG215" s="108"/>
      <c r="BH215" s="108"/>
      <c r="BI215" s="79" t="s">
        <v>62</v>
      </c>
      <c r="BJ215" s="79"/>
      <c r="BK215" s="79"/>
      <c r="BL215" s="79"/>
      <c r="BM215" s="79"/>
      <c r="BN215" s="108" t="s">
        <v>63</v>
      </c>
      <c r="BO215" s="108"/>
      <c r="BP215" s="108"/>
      <c r="BQ215" s="108"/>
      <c r="BR215" s="108"/>
      <c r="CA215" t="s">
        <v>41</v>
      </c>
    </row>
    <row r="216" spans="1:79" s="6" customFormat="1" ht="12.75" customHeight="1">
      <c r="A216" s="84" t="s">
        <v>301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6"/>
      <c r="U216" s="117">
        <v>90151884</v>
      </c>
      <c r="V216" s="117"/>
      <c r="W216" s="117"/>
      <c r="X216" s="117"/>
      <c r="Y216" s="117"/>
      <c r="Z216" s="117">
        <v>0</v>
      </c>
      <c r="AA216" s="117"/>
      <c r="AB216" s="117"/>
      <c r="AC216" s="117"/>
      <c r="AD216" s="117"/>
      <c r="AE216" s="117">
        <v>89259922</v>
      </c>
      <c r="AF216" s="117"/>
      <c r="AG216" s="117"/>
      <c r="AH216" s="117"/>
      <c r="AI216" s="117"/>
      <c r="AJ216" s="117">
        <v>0</v>
      </c>
      <c r="AK216" s="117"/>
      <c r="AL216" s="117"/>
      <c r="AM216" s="117"/>
      <c r="AN216" s="117"/>
      <c r="AO216" s="117">
        <v>100341543</v>
      </c>
      <c r="AP216" s="117"/>
      <c r="AQ216" s="117"/>
      <c r="AR216" s="117"/>
      <c r="AS216" s="117"/>
      <c r="AT216" s="117">
        <v>0</v>
      </c>
      <c r="AU216" s="117"/>
      <c r="AV216" s="117"/>
      <c r="AW216" s="117"/>
      <c r="AX216" s="117"/>
      <c r="AY216" s="117">
        <v>109519008</v>
      </c>
      <c r="AZ216" s="117"/>
      <c r="BA216" s="117"/>
      <c r="BB216" s="117"/>
      <c r="BC216" s="117"/>
      <c r="BD216" s="117">
        <v>0</v>
      </c>
      <c r="BE216" s="117"/>
      <c r="BF216" s="117"/>
      <c r="BG216" s="117"/>
      <c r="BH216" s="117"/>
      <c r="BI216" s="117">
        <v>115871114</v>
      </c>
      <c r="BJ216" s="117"/>
      <c r="BK216" s="117"/>
      <c r="BL216" s="117"/>
      <c r="BM216" s="117"/>
      <c r="BN216" s="117">
        <v>0</v>
      </c>
      <c r="BO216" s="117"/>
      <c r="BP216" s="117"/>
      <c r="BQ216" s="117"/>
      <c r="BR216" s="117"/>
      <c r="CA216" s="6" t="s">
        <v>42</v>
      </c>
    </row>
    <row r="217" spans="1:79" s="25" customFormat="1" ht="12.75" customHeight="1">
      <c r="A217" s="62" t="s">
        <v>302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/>
      <c r="U217" s="118">
        <v>59318968</v>
      </c>
      <c r="V217" s="118"/>
      <c r="W217" s="118"/>
      <c r="X217" s="118"/>
      <c r="Y217" s="118"/>
      <c r="Z217" s="118">
        <v>0</v>
      </c>
      <c r="AA217" s="118"/>
      <c r="AB217" s="118"/>
      <c r="AC217" s="118"/>
      <c r="AD217" s="118"/>
      <c r="AE217" s="118">
        <v>61836825</v>
      </c>
      <c r="AF217" s="118"/>
      <c r="AG217" s="118"/>
      <c r="AH217" s="118"/>
      <c r="AI217" s="118"/>
      <c r="AJ217" s="118">
        <v>0</v>
      </c>
      <c r="AK217" s="118"/>
      <c r="AL217" s="118"/>
      <c r="AM217" s="118"/>
      <c r="AN217" s="118"/>
      <c r="AO217" s="118">
        <v>68883405</v>
      </c>
      <c r="AP217" s="118"/>
      <c r="AQ217" s="118"/>
      <c r="AR217" s="118"/>
      <c r="AS217" s="118"/>
      <c r="AT217" s="118">
        <v>0</v>
      </c>
      <c r="AU217" s="118"/>
      <c r="AV217" s="118"/>
      <c r="AW217" s="118"/>
      <c r="AX217" s="118"/>
      <c r="AY217" s="118">
        <v>76187136</v>
      </c>
      <c r="AZ217" s="118"/>
      <c r="BA217" s="118"/>
      <c r="BB217" s="118"/>
      <c r="BC217" s="118"/>
      <c r="BD217" s="118">
        <v>0</v>
      </c>
      <c r="BE217" s="118"/>
      <c r="BF217" s="118"/>
      <c r="BG217" s="118"/>
      <c r="BH217" s="118"/>
      <c r="BI217" s="118">
        <v>80605992</v>
      </c>
      <c r="BJ217" s="118"/>
      <c r="BK217" s="118"/>
      <c r="BL217" s="118"/>
      <c r="BM217" s="118"/>
      <c r="BN217" s="118">
        <v>0</v>
      </c>
      <c r="BO217" s="118"/>
      <c r="BP217" s="118"/>
      <c r="BQ217" s="118"/>
      <c r="BR217" s="118"/>
    </row>
    <row r="218" spans="1:79" s="25" customFormat="1" ht="12.75" customHeight="1">
      <c r="A218" s="62" t="s">
        <v>303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4"/>
      <c r="U218" s="118">
        <v>15226943</v>
      </c>
      <c r="V218" s="118"/>
      <c r="W218" s="118"/>
      <c r="X218" s="118"/>
      <c r="Y218" s="118"/>
      <c r="Z218" s="118">
        <v>0</v>
      </c>
      <c r="AA218" s="118"/>
      <c r="AB218" s="118"/>
      <c r="AC218" s="118"/>
      <c r="AD218" s="118"/>
      <c r="AE218" s="118">
        <v>13026685</v>
      </c>
      <c r="AF218" s="118"/>
      <c r="AG218" s="118"/>
      <c r="AH218" s="118"/>
      <c r="AI218" s="118"/>
      <c r="AJ218" s="118">
        <v>0</v>
      </c>
      <c r="AK218" s="118"/>
      <c r="AL218" s="118"/>
      <c r="AM218" s="118"/>
      <c r="AN218" s="118"/>
      <c r="AO218" s="118">
        <v>21752983</v>
      </c>
      <c r="AP218" s="118"/>
      <c r="AQ218" s="118"/>
      <c r="AR218" s="118"/>
      <c r="AS218" s="118"/>
      <c r="AT218" s="118">
        <v>0</v>
      </c>
      <c r="AU218" s="118"/>
      <c r="AV218" s="118"/>
      <c r="AW218" s="118"/>
      <c r="AX218" s="118"/>
      <c r="AY218" s="118">
        <v>15872320</v>
      </c>
      <c r="AZ218" s="118"/>
      <c r="BA218" s="118"/>
      <c r="BB218" s="118"/>
      <c r="BC218" s="118"/>
      <c r="BD218" s="118">
        <v>0</v>
      </c>
      <c r="BE218" s="118"/>
      <c r="BF218" s="118"/>
      <c r="BG218" s="118"/>
      <c r="BH218" s="118"/>
      <c r="BI218" s="118">
        <v>16792915</v>
      </c>
      <c r="BJ218" s="118"/>
      <c r="BK218" s="118"/>
      <c r="BL218" s="118"/>
      <c r="BM218" s="118"/>
      <c r="BN218" s="118">
        <v>0</v>
      </c>
      <c r="BO218" s="118"/>
      <c r="BP218" s="118"/>
      <c r="BQ218" s="118"/>
      <c r="BR218" s="118"/>
    </row>
    <row r="219" spans="1:79" s="25" customFormat="1" ht="12.75" customHeight="1">
      <c r="A219" s="62" t="s">
        <v>304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4"/>
      <c r="U219" s="118">
        <v>15605973</v>
      </c>
      <c r="V219" s="118"/>
      <c r="W219" s="118"/>
      <c r="X219" s="118"/>
      <c r="Y219" s="118"/>
      <c r="Z219" s="118">
        <v>0</v>
      </c>
      <c r="AA219" s="118"/>
      <c r="AB219" s="118"/>
      <c r="AC219" s="118"/>
      <c r="AD219" s="118"/>
      <c r="AE219" s="118">
        <v>14396412</v>
      </c>
      <c r="AF219" s="118"/>
      <c r="AG219" s="118"/>
      <c r="AH219" s="118"/>
      <c r="AI219" s="118"/>
      <c r="AJ219" s="118">
        <v>0</v>
      </c>
      <c r="AK219" s="118"/>
      <c r="AL219" s="118"/>
      <c r="AM219" s="118"/>
      <c r="AN219" s="118"/>
      <c r="AO219" s="118">
        <v>9705155</v>
      </c>
      <c r="AP219" s="118"/>
      <c r="AQ219" s="118"/>
      <c r="AR219" s="118"/>
      <c r="AS219" s="118"/>
      <c r="AT219" s="118">
        <v>0</v>
      </c>
      <c r="AU219" s="118"/>
      <c r="AV219" s="118"/>
      <c r="AW219" s="118"/>
      <c r="AX219" s="118"/>
      <c r="AY219" s="118">
        <v>17459552</v>
      </c>
      <c r="AZ219" s="118"/>
      <c r="BA219" s="118"/>
      <c r="BB219" s="118"/>
      <c r="BC219" s="118"/>
      <c r="BD219" s="118">
        <v>0</v>
      </c>
      <c r="BE219" s="118"/>
      <c r="BF219" s="118"/>
      <c r="BG219" s="118"/>
      <c r="BH219" s="118"/>
      <c r="BI219" s="118">
        <v>18472207</v>
      </c>
      <c r="BJ219" s="118"/>
      <c r="BK219" s="118"/>
      <c r="BL219" s="118"/>
      <c r="BM219" s="118"/>
      <c r="BN219" s="118">
        <v>0</v>
      </c>
      <c r="BO219" s="118"/>
      <c r="BP219" s="118"/>
      <c r="BQ219" s="118"/>
      <c r="BR219" s="118"/>
    </row>
    <row r="220" spans="1:79" s="6" customFormat="1" ht="12.75" customHeight="1">
      <c r="A220" s="84" t="s">
        <v>305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6"/>
      <c r="U220" s="117">
        <v>4838388</v>
      </c>
      <c r="V220" s="117"/>
      <c r="W220" s="117"/>
      <c r="X220" s="117"/>
      <c r="Y220" s="117"/>
      <c r="Z220" s="117">
        <v>0</v>
      </c>
      <c r="AA220" s="117"/>
      <c r="AB220" s="117"/>
      <c r="AC220" s="117"/>
      <c r="AD220" s="117"/>
      <c r="AE220" s="117">
        <v>4977335</v>
      </c>
      <c r="AF220" s="117"/>
      <c r="AG220" s="117"/>
      <c r="AH220" s="117"/>
      <c r="AI220" s="117"/>
      <c r="AJ220" s="117">
        <v>0</v>
      </c>
      <c r="AK220" s="117"/>
      <c r="AL220" s="117"/>
      <c r="AM220" s="117"/>
      <c r="AN220" s="117"/>
      <c r="AO220" s="117">
        <v>5726198</v>
      </c>
      <c r="AP220" s="117"/>
      <c r="AQ220" s="117"/>
      <c r="AR220" s="117"/>
      <c r="AS220" s="117"/>
      <c r="AT220" s="117">
        <v>0</v>
      </c>
      <c r="AU220" s="117"/>
      <c r="AV220" s="117"/>
      <c r="AW220" s="117"/>
      <c r="AX220" s="117"/>
      <c r="AY220" s="117">
        <v>6348928</v>
      </c>
      <c r="AZ220" s="117"/>
      <c r="BA220" s="117"/>
      <c r="BB220" s="117"/>
      <c r="BC220" s="117"/>
      <c r="BD220" s="117">
        <v>0</v>
      </c>
      <c r="BE220" s="117"/>
      <c r="BF220" s="117"/>
      <c r="BG220" s="117"/>
      <c r="BH220" s="117"/>
      <c r="BI220" s="117">
        <v>6717166</v>
      </c>
      <c r="BJ220" s="117"/>
      <c r="BK220" s="117"/>
      <c r="BL220" s="117"/>
      <c r="BM220" s="117"/>
      <c r="BN220" s="117">
        <v>0</v>
      </c>
      <c r="BO220" s="117"/>
      <c r="BP220" s="117"/>
      <c r="BQ220" s="117"/>
      <c r="BR220" s="117"/>
    </row>
    <row r="221" spans="1:79" s="25" customFormat="1" ht="12.75" customHeight="1">
      <c r="A221" s="62" t="s">
        <v>306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/>
      <c r="U221" s="118">
        <v>4838388</v>
      </c>
      <c r="V221" s="118"/>
      <c r="W221" s="118"/>
      <c r="X221" s="118"/>
      <c r="Y221" s="118"/>
      <c r="Z221" s="118">
        <v>0</v>
      </c>
      <c r="AA221" s="118"/>
      <c r="AB221" s="118"/>
      <c r="AC221" s="118"/>
      <c r="AD221" s="118"/>
      <c r="AE221" s="118">
        <v>4977335</v>
      </c>
      <c r="AF221" s="118"/>
      <c r="AG221" s="118"/>
      <c r="AH221" s="118"/>
      <c r="AI221" s="118"/>
      <c r="AJ221" s="118">
        <v>0</v>
      </c>
      <c r="AK221" s="118"/>
      <c r="AL221" s="118"/>
      <c r="AM221" s="118"/>
      <c r="AN221" s="118"/>
      <c r="AO221" s="118">
        <v>5726198</v>
      </c>
      <c r="AP221" s="118"/>
      <c r="AQ221" s="118"/>
      <c r="AR221" s="118"/>
      <c r="AS221" s="118"/>
      <c r="AT221" s="118">
        <v>0</v>
      </c>
      <c r="AU221" s="118"/>
      <c r="AV221" s="118"/>
      <c r="AW221" s="118"/>
      <c r="AX221" s="118"/>
      <c r="AY221" s="118">
        <v>6348928</v>
      </c>
      <c r="AZ221" s="118"/>
      <c r="BA221" s="118"/>
      <c r="BB221" s="118"/>
      <c r="BC221" s="118"/>
      <c r="BD221" s="118">
        <v>0</v>
      </c>
      <c r="BE221" s="118"/>
      <c r="BF221" s="118"/>
      <c r="BG221" s="118"/>
      <c r="BH221" s="118"/>
      <c r="BI221" s="118">
        <v>6717166</v>
      </c>
      <c r="BJ221" s="118"/>
      <c r="BK221" s="118"/>
      <c r="BL221" s="118"/>
      <c r="BM221" s="118"/>
      <c r="BN221" s="118">
        <v>0</v>
      </c>
      <c r="BO221" s="118"/>
      <c r="BP221" s="118"/>
      <c r="BQ221" s="118"/>
      <c r="BR221" s="118"/>
    </row>
    <row r="222" spans="1:79" s="6" customFormat="1" ht="25.5" customHeight="1">
      <c r="A222" s="84" t="s">
        <v>307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6"/>
      <c r="U222" s="117">
        <v>13970071</v>
      </c>
      <c r="V222" s="117"/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14994680</v>
      </c>
      <c r="AF222" s="117"/>
      <c r="AG222" s="117"/>
      <c r="AH222" s="117"/>
      <c r="AI222" s="117"/>
      <c r="AJ222" s="117">
        <v>0</v>
      </c>
      <c r="AK222" s="117"/>
      <c r="AL222" s="117"/>
      <c r="AM222" s="117"/>
      <c r="AN222" s="117"/>
      <c r="AO222" s="117">
        <v>0</v>
      </c>
      <c r="AP222" s="117"/>
      <c r="AQ222" s="117"/>
      <c r="AR222" s="117"/>
      <c r="AS222" s="117"/>
      <c r="AT222" s="117">
        <v>0</v>
      </c>
      <c r="AU222" s="117"/>
      <c r="AV222" s="117"/>
      <c r="AW222" s="117"/>
      <c r="AX222" s="117"/>
      <c r="AY222" s="117">
        <v>17459552</v>
      </c>
      <c r="AZ222" s="117"/>
      <c r="BA222" s="117"/>
      <c r="BB222" s="117"/>
      <c r="BC222" s="117"/>
      <c r="BD222" s="117">
        <v>0</v>
      </c>
      <c r="BE222" s="117"/>
      <c r="BF222" s="117"/>
      <c r="BG222" s="117"/>
      <c r="BH222" s="117"/>
      <c r="BI222" s="117">
        <v>18472206</v>
      </c>
      <c r="BJ222" s="117"/>
      <c r="BK222" s="117"/>
      <c r="BL222" s="117"/>
      <c r="BM222" s="117"/>
      <c r="BN222" s="117">
        <v>0</v>
      </c>
      <c r="BO222" s="117"/>
      <c r="BP222" s="117"/>
      <c r="BQ222" s="117"/>
      <c r="BR222" s="117"/>
    </row>
    <row r="223" spans="1:79" s="25" customFormat="1" ht="12.75" customHeight="1">
      <c r="A223" s="62" t="s">
        <v>304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4"/>
      <c r="U223" s="118">
        <v>13970071</v>
      </c>
      <c r="V223" s="118"/>
      <c r="W223" s="118"/>
      <c r="X223" s="118"/>
      <c r="Y223" s="118"/>
      <c r="Z223" s="118">
        <v>0</v>
      </c>
      <c r="AA223" s="118"/>
      <c r="AB223" s="118"/>
      <c r="AC223" s="118"/>
      <c r="AD223" s="118"/>
      <c r="AE223" s="118">
        <v>14994680</v>
      </c>
      <c r="AF223" s="118"/>
      <c r="AG223" s="118"/>
      <c r="AH223" s="118"/>
      <c r="AI223" s="118"/>
      <c r="AJ223" s="118">
        <v>0</v>
      </c>
      <c r="AK223" s="118"/>
      <c r="AL223" s="118"/>
      <c r="AM223" s="118"/>
      <c r="AN223" s="118"/>
      <c r="AO223" s="118">
        <v>0</v>
      </c>
      <c r="AP223" s="118"/>
      <c r="AQ223" s="118"/>
      <c r="AR223" s="118"/>
      <c r="AS223" s="118"/>
      <c r="AT223" s="118">
        <v>0</v>
      </c>
      <c r="AU223" s="118"/>
      <c r="AV223" s="118"/>
      <c r="AW223" s="118"/>
      <c r="AX223" s="118"/>
      <c r="AY223" s="118">
        <v>17459552</v>
      </c>
      <c r="AZ223" s="118"/>
      <c r="BA223" s="118"/>
      <c r="BB223" s="118"/>
      <c r="BC223" s="118"/>
      <c r="BD223" s="118">
        <v>0</v>
      </c>
      <c r="BE223" s="118"/>
      <c r="BF223" s="118"/>
      <c r="BG223" s="118"/>
      <c r="BH223" s="118"/>
      <c r="BI223" s="118">
        <v>18472206</v>
      </c>
      <c r="BJ223" s="118"/>
      <c r="BK223" s="118"/>
      <c r="BL223" s="118"/>
      <c r="BM223" s="118"/>
      <c r="BN223" s="118">
        <v>0</v>
      </c>
      <c r="BO223" s="118"/>
      <c r="BP223" s="118"/>
      <c r="BQ223" s="118"/>
      <c r="BR223" s="118"/>
    </row>
    <row r="224" spans="1:79" s="25" customFormat="1" ht="12.75" customHeight="1">
      <c r="A224" s="62" t="s">
        <v>308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/>
      <c r="U224" s="118">
        <v>19806857</v>
      </c>
      <c r="V224" s="118"/>
      <c r="W224" s="118"/>
      <c r="X224" s="118"/>
      <c r="Y224" s="118"/>
      <c r="Z224" s="118">
        <v>0</v>
      </c>
      <c r="AA224" s="118"/>
      <c r="AB224" s="118"/>
      <c r="AC224" s="118"/>
      <c r="AD224" s="118"/>
      <c r="AE224" s="118">
        <v>19738663</v>
      </c>
      <c r="AF224" s="118"/>
      <c r="AG224" s="118"/>
      <c r="AH224" s="118"/>
      <c r="AI224" s="118"/>
      <c r="AJ224" s="118">
        <v>0</v>
      </c>
      <c r="AK224" s="118"/>
      <c r="AL224" s="118"/>
      <c r="AM224" s="118"/>
      <c r="AN224" s="118"/>
      <c r="AO224" s="118">
        <v>4390659</v>
      </c>
      <c r="AP224" s="118"/>
      <c r="AQ224" s="118"/>
      <c r="AR224" s="118"/>
      <c r="AS224" s="118"/>
      <c r="AT224" s="118">
        <v>0</v>
      </c>
      <c r="AU224" s="118"/>
      <c r="AV224" s="118"/>
      <c r="AW224" s="118"/>
      <c r="AX224" s="118"/>
      <c r="AY224" s="118">
        <v>25395712</v>
      </c>
      <c r="AZ224" s="118"/>
      <c r="BA224" s="118"/>
      <c r="BB224" s="118"/>
      <c r="BC224" s="118"/>
      <c r="BD224" s="118">
        <v>0</v>
      </c>
      <c r="BE224" s="118"/>
      <c r="BF224" s="118"/>
      <c r="BG224" s="118"/>
      <c r="BH224" s="118"/>
      <c r="BI224" s="118">
        <v>26868664</v>
      </c>
      <c r="BJ224" s="118"/>
      <c r="BK224" s="118"/>
      <c r="BL224" s="118"/>
      <c r="BM224" s="118"/>
      <c r="BN224" s="118">
        <v>0</v>
      </c>
      <c r="BO224" s="118"/>
      <c r="BP224" s="118"/>
      <c r="BQ224" s="118"/>
      <c r="BR224" s="118"/>
    </row>
    <row r="225" spans="1:79" s="6" customFormat="1" ht="12.75" customHeight="1">
      <c r="A225" s="84" t="s">
        <v>147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6"/>
      <c r="U225" s="117">
        <v>128767200</v>
      </c>
      <c r="V225" s="117"/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128970600</v>
      </c>
      <c r="AF225" s="117"/>
      <c r="AG225" s="117"/>
      <c r="AH225" s="117"/>
      <c r="AI225" s="117"/>
      <c r="AJ225" s="117">
        <v>0</v>
      </c>
      <c r="AK225" s="117"/>
      <c r="AL225" s="117"/>
      <c r="AM225" s="117"/>
      <c r="AN225" s="117"/>
      <c r="AO225" s="117">
        <v>110458400</v>
      </c>
      <c r="AP225" s="117"/>
      <c r="AQ225" s="117"/>
      <c r="AR225" s="117"/>
      <c r="AS225" s="117"/>
      <c r="AT225" s="117">
        <v>0</v>
      </c>
      <c r="AU225" s="117"/>
      <c r="AV225" s="117"/>
      <c r="AW225" s="117"/>
      <c r="AX225" s="117"/>
      <c r="AY225" s="117">
        <v>158723200</v>
      </c>
      <c r="AZ225" s="117"/>
      <c r="BA225" s="117"/>
      <c r="BB225" s="117"/>
      <c r="BC225" s="117"/>
      <c r="BD225" s="117">
        <v>0</v>
      </c>
      <c r="BE225" s="117"/>
      <c r="BF225" s="117"/>
      <c r="BG225" s="117"/>
      <c r="BH225" s="117"/>
      <c r="BI225" s="117">
        <v>167929150</v>
      </c>
      <c r="BJ225" s="117"/>
      <c r="BK225" s="117"/>
      <c r="BL225" s="117"/>
      <c r="BM225" s="117"/>
      <c r="BN225" s="117">
        <v>0</v>
      </c>
      <c r="BO225" s="117"/>
      <c r="BP225" s="117"/>
      <c r="BQ225" s="117"/>
      <c r="BR225" s="117"/>
    </row>
    <row r="226" spans="1:79" s="25" customFormat="1" ht="38.25" customHeight="1">
      <c r="A226" s="62" t="s">
        <v>193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4"/>
      <c r="U226" s="118" t="s">
        <v>173</v>
      </c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 t="s">
        <v>173</v>
      </c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 t="s">
        <v>173</v>
      </c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 t="s">
        <v>173</v>
      </c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 t="s">
        <v>173</v>
      </c>
      <c r="BJ226" s="118"/>
      <c r="BK226" s="118"/>
      <c r="BL226" s="118"/>
      <c r="BM226" s="118"/>
      <c r="BN226" s="118"/>
      <c r="BO226" s="118"/>
      <c r="BP226" s="118"/>
      <c r="BQ226" s="118"/>
      <c r="BR226" s="118"/>
    </row>
    <row r="229" spans="1:79" ht="14.25" customHeight="1">
      <c r="A229" s="34" t="s">
        <v>125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5" customHeight="1">
      <c r="A230" s="49" t="s">
        <v>6</v>
      </c>
      <c r="B230" s="50"/>
      <c r="C230" s="50"/>
      <c r="D230" s="49" t="s">
        <v>10</v>
      </c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1"/>
      <c r="W230" s="55" t="s">
        <v>208</v>
      </c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 t="s">
        <v>212</v>
      </c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 t="s">
        <v>224</v>
      </c>
      <c r="AV230" s="55"/>
      <c r="AW230" s="55"/>
      <c r="AX230" s="55"/>
      <c r="AY230" s="55"/>
      <c r="AZ230" s="55"/>
      <c r="BA230" s="55" t="s">
        <v>230</v>
      </c>
      <c r="BB230" s="55"/>
      <c r="BC230" s="55"/>
      <c r="BD230" s="55"/>
      <c r="BE230" s="55"/>
      <c r="BF230" s="55"/>
      <c r="BG230" s="55" t="s">
        <v>239</v>
      </c>
      <c r="BH230" s="55"/>
      <c r="BI230" s="55"/>
      <c r="BJ230" s="55"/>
      <c r="BK230" s="55"/>
      <c r="BL230" s="55"/>
    </row>
    <row r="231" spans="1:79" ht="15" customHeight="1">
      <c r="A231" s="114"/>
      <c r="B231" s="115"/>
      <c r="C231" s="115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6"/>
      <c r="W231" s="55" t="s">
        <v>4</v>
      </c>
      <c r="X231" s="55"/>
      <c r="Y231" s="55"/>
      <c r="Z231" s="55"/>
      <c r="AA231" s="55"/>
      <c r="AB231" s="55"/>
      <c r="AC231" s="55" t="s">
        <v>3</v>
      </c>
      <c r="AD231" s="55"/>
      <c r="AE231" s="55"/>
      <c r="AF231" s="55"/>
      <c r="AG231" s="55"/>
      <c r="AH231" s="55"/>
      <c r="AI231" s="55" t="s">
        <v>4</v>
      </c>
      <c r="AJ231" s="55"/>
      <c r="AK231" s="55"/>
      <c r="AL231" s="55"/>
      <c r="AM231" s="55"/>
      <c r="AN231" s="55"/>
      <c r="AO231" s="55" t="s">
        <v>3</v>
      </c>
      <c r="AP231" s="55"/>
      <c r="AQ231" s="55"/>
      <c r="AR231" s="55"/>
      <c r="AS231" s="55"/>
      <c r="AT231" s="55"/>
      <c r="AU231" s="97" t="s">
        <v>4</v>
      </c>
      <c r="AV231" s="97"/>
      <c r="AW231" s="97"/>
      <c r="AX231" s="97" t="s">
        <v>3</v>
      </c>
      <c r="AY231" s="97"/>
      <c r="AZ231" s="97"/>
      <c r="BA231" s="97" t="s">
        <v>4</v>
      </c>
      <c r="BB231" s="97"/>
      <c r="BC231" s="97"/>
      <c r="BD231" s="97" t="s">
        <v>3</v>
      </c>
      <c r="BE231" s="97"/>
      <c r="BF231" s="97"/>
      <c r="BG231" s="97" t="s">
        <v>4</v>
      </c>
      <c r="BH231" s="97"/>
      <c r="BI231" s="97"/>
      <c r="BJ231" s="97" t="s">
        <v>3</v>
      </c>
      <c r="BK231" s="97"/>
      <c r="BL231" s="97"/>
    </row>
    <row r="232" spans="1:79" ht="57" customHeight="1">
      <c r="A232" s="52"/>
      <c r="B232" s="53"/>
      <c r="C232" s="53"/>
      <c r="D232" s="5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4"/>
      <c r="W232" s="55" t="s">
        <v>12</v>
      </c>
      <c r="X232" s="55"/>
      <c r="Y232" s="55"/>
      <c r="Z232" s="55" t="s">
        <v>11</v>
      </c>
      <c r="AA232" s="55"/>
      <c r="AB232" s="55"/>
      <c r="AC232" s="55" t="s">
        <v>12</v>
      </c>
      <c r="AD232" s="55"/>
      <c r="AE232" s="55"/>
      <c r="AF232" s="55" t="s">
        <v>11</v>
      </c>
      <c r="AG232" s="55"/>
      <c r="AH232" s="55"/>
      <c r="AI232" s="55" t="s">
        <v>12</v>
      </c>
      <c r="AJ232" s="55"/>
      <c r="AK232" s="55"/>
      <c r="AL232" s="55" t="s">
        <v>11</v>
      </c>
      <c r="AM232" s="55"/>
      <c r="AN232" s="55"/>
      <c r="AO232" s="55" t="s">
        <v>12</v>
      </c>
      <c r="AP232" s="55"/>
      <c r="AQ232" s="55"/>
      <c r="AR232" s="55" t="s">
        <v>11</v>
      </c>
      <c r="AS232" s="55"/>
      <c r="AT232" s="55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</row>
    <row r="233" spans="1:79" ht="15" customHeight="1">
      <c r="A233" s="41">
        <v>1</v>
      </c>
      <c r="B233" s="42"/>
      <c r="C233" s="42"/>
      <c r="D233" s="41">
        <v>2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3"/>
      <c r="W233" s="55">
        <v>3</v>
      </c>
      <c r="X233" s="55"/>
      <c r="Y233" s="55"/>
      <c r="Z233" s="55">
        <v>4</v>
      </c>
      <c r="AA233" s="55"/>
      <c r="AB233" s="55"/>
      <c r="AC233" s="55">
        <v>5</v>
      </c>
      <c r="AD233" s="55"/>
      <c r="AE233" s="55"/>
      <c r="AF233" s="55">
        <v>6</v>
      </c>
      <c r="AG233" s="55"/>
      <c r="AH233" s="55"/>
      <c r="AI233" s="55">
        <v>7</v>
      </c>
      <c r="AJ233" s="55"/>
      <c r="AK233" s="55"/>
      <c r="AL233" s="55">
        <v>8</v>
      </c>
      <c r="AM233" s="55"/>
      <c r="AN233" s="55"/>
      <c r="AO233" s="55">
        <v>9</v>
      </c>
      <c r="AP233" s="55"/>
      <c r="AQ233" s="55"/>
      <c r="AR233" s="55">
        <v>10</v>
      </c>
      <c r="AS233" s="55"/>
      <c r="AT233" s="55"/>
      <c r="AU233" s="55">
        <v>11</v>
      </c>
      <c r="AV233" s="55"/>
      <c r="AW233" s="55"/>
      <c r="AX233" s="55">
        <v>12</v>
      </c>
      <c r="AY233" s="55"/>
      <c r="AZ233" s="55"/>
      <c r="BA233" s="55">
        <v>13</v>
      </c>
      <c r="BB233" s="55"/>
      <c r="BC233" s="55"/>
      <c r="BD233" s="55">
        <v>14</v>
      </c>
      <c r="BE233" s="55"/>
      <c r="BF233" s="55"/>
      <c r="BG233" s="55">
        <v>15</v>
      </c>
      <c r="BH233" s="55"/>
      <c r="BI233" s="55"/>
      <c r="BJ233" s="55">
        <v>16</v>
      </c>
      <c r="BK233" s="55"/>
      <c r="BL233" s="55"/>
    </row>
    <row r="234" spans="1:79" s="1" customFormat="1" ht="12.75" hidden="1" customHeight="1">
      <c r="A234" s="69" t="s">
        <v>69</v>
      </c>
      <c r="B234" s="70"/>
      <c r="C234" s="70"/>
      <c r="D234" s="69" t="s">
        <v>57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1"/>
      <c r="W234" s="79" t="s">
        <v>72</v>
      </c>
      <c r="X234" s="79"/>
      <c r="Y234" s="79"/>
      <c r="Z234" s="79" t="s">
        <v>73</v>
      </c>
      <c r="AA234" s="79"/>
      <c r="AB234" s="79"/>
      <c r="AC234" s="108" t="s">
        <v>74</v>
      </c>
      <c r="AD234" s="108"/>
      <c r="AE234" s="108"/>
      <c r="AF234" s="108" t="s">
        <v>75</v>
      </c>
      <c r="AG234" s="108"/>
      <c r="AH234" s="108"/>
      <c r="AI234" s="79" t="s">
        <v>76</v>
      </c>
      <c r="AJ234" s="79"/>
      <c r="AK234" s="79"/>
      <c r="AL234" s="79" t="s">
        <v>77</v>
      </c>
      <c r="AM234" s="79"/>
      <c r="AN234" s="79"/>
      <c r="AO234" s="108" t="s">
        <v>104</v>
      </c>
      <c r="AP234" s="108"/>
      <c r="AQ234" s="108"/>
      <c r="AR234" s="108" t="s">
        <v>78</v>
      </c>
      <c r="AS234" s="108"/>
      <c r="AT234" s="108"/>
      <c r="AU234" s="79" t="s">
        <v>105</v>
      </c>
      <c r="AV234" s="79"/>
      <c r="AW234" s="79"/>
      <c r="AX234" s="108" t="s">
        <v>106</v>
      </c>
      <c r="AY234" s="108"/>
      <c r="AZ234" s="108"/>
      <c r="BA234" s="79" t="s">
        <v>107</v>
      </c>
      <c r="BB234" s="79"/>
      <c r="BC234" s="79"/>
      <c r="BD234" s="108" t="s">
        <v>108</v>
      </c>
      <c r="BE234" s="108"/>
      <c r="BF234" s="108"/>
      <c r="BG234" s="79" t="s">
        <v>109</v>
      </c>
      <c r="BH234" s="79"/>
      <c r="BI234" s="79"/>
      <c r="BJ234" s="108" t="s">
        <v>110</v>
      </c>
      <c r="BK234" s="108"/>
      <c r="BL234" s="108"/>
      <c r="CA234" s="1" t="s">
        <v>103</v>
      </c>
    </row>
    <row r="235" spans="1:79" s="25" customFormat="1" ht="12.75" customHeight="1">
      <c r="A235" s="59">
        <v>1</v>
      </c>
      <c r="B235" s="60"/>
      <c r="C235" s="60"/>
      <c r="D235" s="62" t="s">
        <v>309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4"/>
      <c r="W235" s="104">
        <v>14</v>
      </c>
      <c r="X235" s="104"/>
      <c r="Y235" s="104"/>
      <c r="Z235" s="104">
        <v>14</v>
      </c>
      <c r="AA235" s="104"/>
      <c r="AB235" s="104"/>
      <c r="AC235" s="104">
        <v>0</v>
      </c>
      <c r="AD235" s="104"/>
      <c r="AE235" s="104"/>
      <c r="AF235" s="104">
        <v>0</v>
      </c>
      <c r="AG235" s="104"/>
      <c r="AH235" s="104"/>
      <c r="AI235" s="104">
        <v>14</v>
      </c>
      <c r="AJ235" s="104"/>
      <c r="AK235" s="104"/>
      <c r="AL235" s="104">
        <v>14</v>
      </c>
      <c r="AM235" s="104"/>
      <c r="AN235" s="104"/>
      <c r="AO235" s="104">
        <v>0</v>
      </c>
      <c r="AP235" s="104"/>
      <c r="AQ235" s="104"/>
      <c r="AR235" s="104">
        <v>0</v>
      </c>
      <c r="AS235" s="104"/>
      <c r="AT235" s="104"/>
      <c r="AU235" s="104">
        <v>14</v>
      </c>
      <c r="AV235" s="104"/>
      <c r="AW235" s="104"/>
      <c r="AX235" s="104">
        <v>0</v>
      </c>
      <c r="AY235" s="104"/>
      <c r="AZ235" s="104"/>
      <c r="BA235" s="104">
        <v>14</v>
      </c>
      <c r="BB235" s="104"/>
      <c r="BC235" s="104"/>
      <c r="BD235" s="104">
        <v>0</v>
      </c>
      <c r="BE235" s="104"/>
      <c r="BF235" s="104"/>
      <c r="BG235" s="104">
        <v>14</v>
      </c>
      <c r="BH235" s="104"/>
      <c r="BI235" s="104"/>
      <c r="BJ235" s="104">
        <v>0</v>
      </c>
      <c r="BK235" s="104"/>
      <c r="BL235" s="104"/>
      <c r="CA235" s="25" t="s">
        <v>43</v>
      </c>
    </row>
    <row r="236" spans="1:79" s="25" customFormat="1" ht="12.75" customHeight="1">
      <c r="A236" s="59">
        <v>2</v>
      </c>
      <c r="B236" s="60"/>
      <c r="C236" s="60"/>
      <c r="D236" s="62" t="s">
        <v>310</v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4"/>
      <c r="W236" s="104">
        <v>120.5</v>
      </c>
      <c r="X236" s="104"/>
      <c r="Y236" s="104"/>
      <c r="Z236" s="104">
        <v>100.75</v>
      </c>
      <c r="AA236" s="104"/>
      <c r="AB236" s="104"/>
      <c r="AC236" s="104">
        <v>0</v>
      </c>
      <c r="AD236" s="104"/>
      <c r="AE236" s="104"/>
      <c r="AF236" s="104">
        <v>0</v>
      </c>
      <c r="AG236" s="104"/>
      <c r="AH236" s="104"/>
      <c r="AI236" s="104">
        <v>121</v>
      </c>
      <c r="AJ236" s="104"/>
      <c r="AK236" s="104"/>
      <c r="AL236" s="104">
        <v>98.75</v>
      </c>
      <c r="AM236" s="104"/>
      <c r="AN236" s="104"/>
      <c r="AO236" s="104">
        <v>0</v>
      </c>
      <c r="AP236" s="104"/>
      <c r="AQ236" s="104"/>
      <c r="AR236" s="104">
        <v>0</v>
      </c>
      <c r="AS236" s="104"/>
      <c r="AT236" s="104"/>
      <c r="AU236" s="104">
        <v>122</v>
      </c>
      <c r="AV236" s="104"/>
      <c r="AW236" s="104"/>
      <c r="AX236" s="104">
        <v>0</v>
      </c>
      <c r="AY236" s="104"/>
      <c r="AZ236" s="104"/>
      <c r="BA236" s="104">
        <v>122</v>
      </c>
      <c r="BB236" s="104"/>
      <c r="BC236" s="104"/>
      <c r="BD236" s="104">
        <v>0</v>
      </c>
      <c r="BE236" s="104"/>
      <c r="BF236" s="104"/>
      <c r="BG236" s="104">
        <v>122</v>
      </c>
      <c r="BH236" s="104"/>
      <c r="BI236" s="104"/>
      <c r="BJ236" s="104">
        <v>0</v>
      </c>
      <c r="BK236" s="104"/>
      <c r="BL236" s="104"/>
    </row>
    <row r="237" spans="1:79" s="25" customFormat="1" ht="12.75" customHeight="1">
      <c r="A237" s="59">
        <v>3</v>
      </c>
      <c r="B237" s="60"/>
      <c r="C237" s="60"/>
      <c r="D237" s="62" t="s">
        <v>311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4"/>
      <c r="W237" s="104">
        <v>382.5</v>
      </c>
      <c r="X237" s="104"/>
      <c r="Y237" s="104"/>
      <c r="Z237" s="104">
        <v>333.25</v>
      </c>
      <c r="AA237" s="104"/>
      <c r="AB237" s="104"/>
      <c r="AC237" s="104">
        <v>0</v>
      </c>
      <c r="AD237" s="104"/>
      <c r="AE237" s="104"/>
      <c r="AF237" s="104">
        <v>0</v>
      </c>
      <c r="AG237" s="104"/>
      <c r="AH237" s="104"/>
      <c r="AI237" s="104">
        <v>373.25</v>
      </c>
      <c r="AJ237" s="104"/>
      <c r="AK237" s="104"/>
      <c r="AL237" s="104">
        <v>315.75</v>
      </c>
      <c r="AM237" s="104"/>
      <c r="AN237" s="104"/>
      <c r="AO237" s="104">
        <v>0</v>
      </c>
      <c r="AP237" s="104"/>
      <c r="AQ237" s="104"/>
      <c r="AR237" s="104">
        <v>0</v>
      </c>
      <c r="AS237" s="104"/>
      <c r="AT237" s="104"/>
      <c r="AU237" s="104">
        <v>366.75</v>
      </c>
      <c r="AV237" s="104"/>
      <c r="AW237" s="104"/>
      <c r="AX237" s="104">
        <v>0</v>
      </c>
      <c r="AY237" s="104"/>
      <c r="AZ237" s="104"/>
      <c r="BA237" s="104">
        <v>366.75</v>
      </c>
      <c r="BB237" s="104"/>
      <c r="BC237" s="104"/>
      <c r="BD237" s="104">
        <v>0</v>
      </c>
      <c r="BE237" s="104"/>
      <c r="BF237" s="104"/>
      <c r="BG237" s="104">
        <v>366.75</v>
      </c>
      <c r="BH237" s="104"/>
      <c r="BI237" s="104"/>
      <c r="BJ237" s="104">
        <v>0</v>
      </c>
      <c r="BK237" s="104"/>
      <c r="BL237" s="104"/>
    </row>
    <row r="238" spans="1:79" s="25" customFormat="1" ht="12.75" customHeight="1">
      <c r="A238" s="59">
        <v>4</v>
      </c>
      <c r="B238" s="60"/>
      <c r="C238" s="60"/>
      <c r="D238" s="62" t="s">
        <v>313</v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4"/>
      <c r="W238" s="104">
        <v>36</v>
      </c>
      <c r="X238" s="104"/>
      <c r="Y238" s="104"/>
      <c r="Z238" s="104">
        <v>10</v>
      </c>
      <c r="AA238" s="104"/>
      <c r="AB238" s="104"/>
      <c r="AC238" s="104">
        <v>0</v>
      </c>
      <c r="AD238" s="104"/>
      <c r="AE238" s="104"/>
      <c r="AF238" s="104">
        <v>0</v>
      </c>
      <c r="AG238" s="104"/>
      <c r="AH238" s="104"/>
      <c r="AI238" s="104">
        <v>34.5</v>
      </c>
      <c r="AJ238" s="104"/>
      <c r="AK238" s="104"/>
      <c r="AL238" s="104">
        <v>9</v>
      </c>
      <c r="AM238" s="104"/>
      <c r="AN238" s="104"/>
      <c r="AO238" s="104">
        <v>0</v>
      </c>
      <c r="AP238" s="104"/>
      <c r="AQ238" s="104"/>
      <c r="AR238" s="104">
        <v>0</v>
      </c>
      <c r="AS238" s="104"/>
      <c r="AT238" s="104"/>
      <c r="AU238" s="104">
        <v>35.5</v>
      </c>
      <c r="AV238" s="104"/>
      <c r="AW238" s="104"/>
      <c r="AX238" s="104">
        <v>0</v>
      </c>
      <c r="AY238" s="104"/>
      <c r="AZ238" s="104"/>
      <c r="BA238" s="104">
        <v>35.5</v>
      </c>
      <c r="BB238" s="104"/>
      <c r="BC238" s="104"/>
      <c r="BD238" s="104">
        <v>0</v>
      </c>
      <c r="BE238" s="104"/>
      <c r="BF238" s="104"/>
      <c r="BG238" s="104">
        <v>35.5</v>
      </c>
      <c r="BH238" s="104"/>
      <c r="BI238" s="104"/>
      <c r="BJ238" s="104">
        <v>0</v>
      </c>
      <c r="BK238" s="104"/>
      <c r="BL238" s="104"/>
    </row>
    <row r="239" spans="1:79" s="25" customFormat="1" ht="12.75" customHeight="1">
      <c r="A239" s="59">
        <v>5</v>
      </c>
      <c r="B239" s="60"/>
      <c r="C239" s="60"/>
      <c r="D239" s="62" t="s">
        <v>314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4"/>
      <c r="W239" s="104">
        <v>129.5</v>
      </c>
      <c r="X239" s="104"/>
      <c r="Y239" s="104"/>
      <c r="Z239" s="104">
        <v>96.25</v>
      </c>
      <c r="AA239" s="104"/>
      <c r="AB239" s="104"/>
      <c r="AC239" s="104">
        <v>0</v>
      </c>
      <c r="AD239" s="104"/>
      <c r="AE239" s="104"/>
      <c r="AF239" s="104">
        <v>0</v>
      </c>
      <c r="AG239" s="104"/>
      <c r="AH239" s="104"/>
      <c r="AI239" s="104">
        <v>128.5</v>
      </c>
      <c r="AJ239" s="104"/>
      <c r="AK239" s="104"/>
      <c r="AL239" s="104">
        <v>95.25</v>
      </c>
      <c r="AM239" s="104"/>
      <c r="AN239" s="104"/>
      <c r="AO239" s="104">
        <v>0</v>
      </c>
      <c r="AP239" s="104"/>
      <c r="AQ239" s="104"/>
      <c r="AR239" s="104">
        <v>0</v>
      </c>
      <c r="AS239" s="104"/>
      <c r="AT239" s="104"/>
      <c r="AU239" s="104">
        <v>127.5</v>
      </c>
      <c r="AV239" s="104"/>
      <c r="AW239" s="104"/>
      <c r="AX239" s="104">
        <v>0</v>
      </c>
      <c r="AY239" s="104"/>
      <c r="AZ239" s="104"/>
      <c r="BA239" s="104">
        <v>127.5</v>
      </c>
      <c r="BB239" s="104"/>
      <c r="BC239" s="104"/>
      <c r="BD239" s="104">
        <v>0</v>
      </c>
      <c r="BE239" s="104"/>
      <c r="BF239" s="104"/>
      <c r="BG239" s="104">
        <v>127.5</v>
      </c>
      <c r="BH239" s="104"/>
      <c r="BI239" s="104"/>
      <c r="BJ239" s="104">
        <v>0</v>
      </c>
      <c r="BK239" s="104"/>
      <c r="BL239" s="104"/>
    </row>
    <row r="240" spans="1:79" s="25" customFormat="1" ht="12.75" customHeight="1">
      <c r="A240" s="59">
        <v>6</v>
      </c>
      <c r="B240" s="60"/>
      <c r="C240" s="60"/>
      <c r="D240" s="62" t="s">
        <v>315</v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4"/>
      <c r="W240" s="104">
        <v>550.25</v>
      </c>
      <c r="X240" s="104"/>
      <c r="Y240" s="104"/>
      <c r="Z240" s="104">
        <v>519</v>
      </c>
      <c r="AA240" s="104"/>
      <c r="AB240" s="104"/>
      <c r="AC240" s="104">
        <v>0</v>
      </c>
      <c r="AD240" s="104"/>
      <c r="AE240" s="104"/>
      <c r="AF240" s="104">
        <v>0</v>
      </c>
      <c r="AG240" s="104"/>
      <c r="AH240" s="104"/>
      <c r="AI240" s="104">
        <v>554.5</v>
      </c>
      <c r="AJ240" s="104"/>
      <c r="AK240" s="104"/>
      <c r="AL240" s="104">
        <v>532.5</v>
      </c>
      <c r="AM240" s="104"/>
      <c r="AN240" s="104"/>
      <c r="AO240" s="104">
        <v>0</v>
      </c>
      <c r="AP240" s="104"/>
      <c r="AQ240" s="104"/>
      <c r="AR240" s="104">
        <v>0</v>
      </c>
      <c r="AS240" s="104"/>
      <c r="AT240" s="104"/>
      <c r="AU240" s="104">
        <v>560</v>
      </c>
      <c r="AV240" s="104"/>
      <c r="AW240" s="104"/>
      <c r="AX240" s="104">
        <v>0</v>
      </c>
      <c r="AY240" s="104"/>
      <c r="AZ240" s="104"/>
      <c r="BA240" s="104">
        <v>560</v>
      </c>
      <c r="BB240" s="104"/>
      <c r="BC240" s="104"/>
      <c r="BD240" s="104">
        <v>0</v>
      </c>
      <c r="BE240" s="104"/>
      <c r="BF240" s="104"/>
      <c r="BG240" s="104">
        <v>560</v>
      </c>
      <c r="BH240" s="104"/>
      <c r="BI240" s="104"/>
      <c r="BJ240" s="104">
        <v>0</v>
      </c>
      <c r="BK240" s="104"/>
      <c r="BL240" s="104"/>
    </row>
    <row r="241" spans="1:79" s="6" customFormat="1" ht="12.75" customHeight="1">
      <c r="A241" s="81">
        <v>7</v>
      </c>
      <c r="B241" s="82"/>
      <c r="C241" s="82"/>
      <c r="D241" s="84" t="s">
        <v>194</v>
      </c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6"/>
      <c r="W241" s="110">
        <v>1232.75</v>
      </c>
      <c r="X241" s="110"/>
      <c r="Y241" s="110"/>
      <c r="Z241" s="110">
        <v>1073.25</v>
      </c>
      <c r="AA241" s="110"/>
      <c r="AB241" s="110"/>
      <c r="AC241" s="110">
        <v>0</v>
      </c>
      <c r="AD241" s="110"/>
      <c r="AE241" s="110"/>
      <c r="AF241" s="110">
        <v>0</v>
      </c>
      <c r="AG241" s="110"/>
      <c r="AH241" s="110"/>
      <c r="AI241" s="110">
        <v>1225.75</v>
      </c>
      <c r="AJ241" s="110"/>
      <c r="AK241" s="110"/>
      <c r="AL241" s="110">
        <v>1065.25</v>
      </c>
      <c r="AM241" s="110"/>
      <c r="AN241" s="110"/>
      <c r="AO241" s="110">
        <v>0</v>
      </c>
      <c r="AP241" s="110"/>
      <c r="AQ241" s="110"/>
      <c r="AR241" s="110">
        <v>0</v>
      </c>
      <c r="AS241" s="110"/>
      <c r="AT241" s="110"/>
      <c r="AU241" s="110">
        <v>1225.75</v>
      </c>
      <c r="AV241" s="110"/>
      <c r="AW241" s="110"/>
      <c r="AX241" s="110">
        <v>0</v>
      </c>
      <c r="AY241" s="110"/>
      <c r="AZ241" s="110"/>
      <c r="BA241" s="110">
        <v>1225.75</v>
      </c>
      <c r="BB241" s="110"/>
      <c r="BC241" s="110"/>
      <c r="BD241" s="110">
        <v>0</v>
      </c>
      <c r="BE241" s="110"/>
      <c r="BF241" s="110"/>
      <c r="BG241" s="110">
        <v>1225.75</v>
      </c>
      <c r="BH241" s="110"/>
      <c r="BI241" s="110"/>
      <c r="BJ241" s="110">
        <v>0</v>
      </c>
      <c r="BK241" s="110"/>
      <c r="BL241" s="110"/>
    </row>
    <row r="242" spans="1:79" s="25" customFormat="1" ht="25.5" customHeight="1">
      <c r="A242" s="59">
        <v>8</v>
      </c>
      <c r="B242" s="60"/>
      <c r="C242" s="60"/>
      <c r="D242" s="62" t="s">
        <v>195</v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4"/>
      <c r="W242" s="104" t="s">
        <v>173</v>
      </c>
      <c r="X242" s="104"/>
      <c r="Y242" s="104"/>
      <c r="Z242" s="104" t="s">
        <v>173</v>
      </c>
      <c r="AA242" s="104"/>
      <c r="AB242" s="104"/>
      <c r="AC242" s="104"/>
      <c r="AD242" s="104"/>
      <c r="AE242" s="104"/>
      <c r="AF242" s="104"/>
      <c r="AG242" s="104"/>
      <c r="AH242" s="104"/>
      <c r="AI242" s="104" t="s">
        <v>173</v>
      </c>
      <c r="AJ242" s="104"/>
      <c r="AK242" s="104"/>
      <c r="AL242" s="104" t="s">
        <v>173</v>
      </c>
      <c r="AM242" s="104"/>
      <c r="AN242" s="104"/>
      <c r="AO242" s="104"/>
      <c r="AP242" s="104"/>
      <c r="AQ242" s="104"/>
      <c r="AR242" s="104"/>
      <c r="AS242" s="104"/>
      <c r="AT242" s="104"/>
      <c r="AU242" s="104" t="s">
        <v>173</v>
      </c>
      <c r="AV242" s="104"/>
      <c r="AW242" s="104"/>
      <c r="AX242" s="104"/>
      <c r="AY242" s="104"/>
      <c r="AZ242" s="104"/>
      <c r="BA242" s="104" t="s">
        <v>173</v>
      </c>
      <c r="BB242" s="104"/>
      <c r="BC242" s="104"/>
      <c r="BD242" s="104"/>
      <c r="BE242" s="104"/>
      <c r="BF242" s="104"/>
      <c r="BG242" s="104" t="s">
        <v>173</v>
      </c>
      <c r="BH242" s="104"/>
      <c r="BI242" s="104"/>
      <c r="BJ242" s="104"/>
      <c r="BK242" s="104"/>
      <c r="BL242" s="104"/>
    </row>
    <row r="245" spans="1:79" ht="14.25" customHeight="1">
      <c r="A245" s="34" t="s">
        <v>153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</row>
    <row r="246" spans="1:79" ht="14.25" customHeight="1">
      <c r="A246" s="34" t="s">
        <v>225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</row>
    <row r="247" spans="1:79" ht="15" customHeight="1">
      <c r="A247" s="48" t="s">
        <v>207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</row>
    <row r="248" spans="1:79" ht="15" customHeight="1">
      <c r="A248" s="55" t="s">
        <v>6</v>
      </c>
      <c r="B248" s="55"/>
      <c r="C248" s="55"/>
      <c r="D248" s="55"/>
      <c r="E248" s="55"/>
      <c r="F248" s="55"/>
      <c r="G248" s="55" t="s">
        <v>126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 t="s">
        <v>13</v>
      </c>
      <c r="U248" s="55"/>
      <c r="V248" s="55"/>
      <c r="W248" s="55"/>
      <c r="X248" s="55"/>
      <c r="Y248" s="55"/>
      <c r="Z248" s="55"/>
      <c r="AA248" s="41" t="s">
        <v>208</v>
      </c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20"/>
      <c r="AP248" s="41" t="s">
        <v>211</v>
      </c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3"/>
      <c r="BE248" s="41" t="s">
        <v>219</v>
      </c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3"/>
    </row>
    <row r="249" spans="1:79" ht="32.1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 t="s">
        <v>4</v>
      </c>
      <c r="AB249" s="55"/>
      <c r="AC249" s="55"/>
      <c r="AD249" s="55"/>
      <c r="AE249" s="55"/>
      <c r="AF249" s="55" t="s">
        <v>3</v>
      </c>
      <c r="AG249" s="55"/>
      <c r="AH249" s="55"/>
      <c r="AI249" s="55"/>
      <c r="AJ249" s="55"/>
      <c r="AK249" s="55" t="s">
        <v>89</v>
      </c>
      <c r="AL249" s="55"/>
      <c r="AM249" s="55"/>
      <c r="AN249" s="55"/>
      <c r="AO249" s="55"/>
      <c r="AP249" s="55" t="s">
        <v>4</v>
      </c>
      <c r="AQ249" s="55"/>
      <c r="AR249" s="55"/>
      <c r="AS249" s="55"/>
      <c r="AT249" s="55"/>
      <c r="AU249" s="55" t="s">
        <v>3</v>
      </c>
      <c r="AV249" s="55"/>
      <c r="AW249" s="55"/>
      <c r="AX249" s="55"/>
      <c r="AY249" s="55"/>
      <c r="AZ249" s="55" t="s">
        <v>96</v>
      </c>
      <c r="BA249" s="55"/>
      <c r="BB249" s="55"/>
      <c r="BC249" s="55"/>
      <c r="BD249" s="55"/>
      <c r="BE249" s="55" t="s">
        <v>4</v>
      </c>
      <c r="BF249" s="55"/>
      <c r="BG249" s="55"/>
      <c r="BH249" s="55"/>
      <c r="BI249" s="55"/>
      <c r="BJ249" s="55" t="s">
        <v>3</v>
      </c>
      <c r="BK249" s="55"/>
      <c r="BL249" s="55"/>
      <c r="BM249" s="55"/>
      <c r="BN249" s="55"/>
      <c r="BO249" s="55" t="s">
        <v>127</v>
      </c>
      <c r="BP249" s="55"/>
      <c r="BQ249" s="55"/>
      <c r="BR249" s="55"/>
      <c r="BS249" s="55"/>
    </row>
    <row r="250" spans="1:79" ht="15" customHeight="1">
      <c r="A250" s="55">
        <v>1</v>
      </c>
      <c r="B250" s="55"/>
      <c r="C250" s="55"/>
      <c r="D250" s="55"/>
      <c r="E250" s="55"/>
      <c r="F250" s="55"/>
      <c r="G250" s="55">
        <v>2</v>
      </c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>
        <v>3</v>
      </c>
      <c r="U250" s="55"/>
      <c r="V250" s="55"/>
      <c r="W250" s="55"/>
      <c r="X250" s="55"/>
      <c r="Y250" s="55"/>
      <c r="Z250" s="55"/>
      <c r="AA250" s="55">
        <v>4</v>
      </c>
      <c r="AB250" s="55"/>
      <c r="AC250" s="55"/>
      <c r="AD250" s="55"/>
      <c r="AE250" s="55"/>
      <c r="AF250" s="55">
        <v>5</v>
      </c>
      <c r="AG250" s="55"/>
      <c r="AH250" s="55"/>
      <c r="AI250" s="55"/>
      <c r="AJ250" s="55"/>
      <c r="AK250" s="55">
        <v>6</v>
      </c>
      <c r="AL250" s="55"/>
      <c r="AM250" s="55"/>
      <c r="AN250" s="55"/>
      <c r="AO250" s="55"/>
      <c r="AP250" s="55">
        <v>7</v>
      </c>
      <c r="AQ250" s="55"/>
      <c r="AR250" s="55"/>
      <c r="AS250" s="55"/>
      <c r="AT250" s="55"/>
      <c r="AU250" s="55">
        <v>8</v>
      </c>
      <c r="AV250" s="55"/>
      <c r="AW250" s="55"/>
      <c r="AX250" s="55"/>
      <c r="AY250" s="55"/>
      <c r="AZ250" s="55">
        <v>9</v>
      </c>
      <c r="BA250" s="55"/>
      <c r="BB250" s="55"/>
      <c r="BC250" s="55"/>
      <c r="BD250" s="55"/>
      <c r="BE250" s="55">
        <v>10</v>
      </c>
      <c r="BF250" s="55"/>
      <c r="BG250" s="55"/>
      <c r="BH250" s="55"/>
      <c r="BI250" s="55"/>
      <c r="BJ250" s="55">
        <v>11</v>
      </c>
      <c r="BK250" s="55"/>
      <c r="BL250" s="55"/>
      <c r="BM250" s="55"/>
      <c r="BN250" s="55"/>
      <c r="BO250" s="55">
        <v>12</v>
      </c>
      <c r="BP250" s="55"/>
      <c r="BQ250" s="55"/>
      <c r="BR250" s="55"/>
      <c r="BS250" s="55"/>
    </row>
    <row r="251" spans="1:79" s="1" customFormat="1" ht="15" hidden="1" customHeight="1">
      <c r="A251" s="79" t="s">
        <v>69</v>
      </c>
      <c r="B251" s="79"/>
      <c r="C251" s="79"/>
      <c r="D251" s="79"/>
      <c r="E251" s="79"/>
      <c r="F251" s="79"/>
      <c r="G251" s="121" t="s">
        <v>57</v>
      </c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 t="s">
        <v>79</v>
      </c>
      <c r="U251" s="121"/>
      <c r="V251" s="121"/>
      <c r="W251" s="121"/>
      <c r="X251" s="121"/>
      <c r="Y251" s="121"/>
      <c r="Z251" s="121"/>
      <c r="AA251" s="108" t="s">
        <v>65</v>
      </c>
      <c r="AB251" s="108"/>
      <c r="AC251" s="108"/>
      <c r="AD251" s="108"/>
      <c r="AE251" s="108"/>
      <c r="AF251" s="108" t="s">
        <v>66</v>
      </c>
      <c r="AG251" s="108"/>
      <c r="AH251" s="108"/>
      <c r="AI251" s="108"/>
      <c r="AJ251" s="108"/>
      <c r="AK251" s="93" t="s">
        <v>122</v>
      </c>
      <c r="AL251" s="93"/>
      <c r="AM251" s="93"/>
      <c r="AN251" s="93"/>
      <c r="AO251" s="93"/>
      <c r="AP251" s="108" t="s">
        <v>67</v>
      </c>
      <c r="AQ251" s="108"/>
      <c r="AR251" s="108"/>
      <c r="AS251" s="108"/>
      <c r="AT251" s="108"/>
      <c r="AU251" s="108" t="s">
        <v>68</v>
      </c>
      <c r="AV251" s="108"/>
      <c r="AW251" s="108"/>
      <c r="AX251" s="108"/>
      <c r="AY251" s="108"/>
      <c r="AZ251" s="93" t="s">
        <v>122</v>
      </c>
      <c r="BA251" s="93"/>
      <c r="BB251" s="93"/>
      <c r="BC251" s="93"/>
      <c r="BD251" s="93"/>
      <c r="BE251" s="108" t="s">
        <v>58</v>
      </c>
      <c r="BF251" s="108"/>
      <c r="BG251" s="108"/>
      <c r="BH251" s="108"/>
      <c r="BI251" s="108"/>
      <c r="BJ251" s="108" t="s">
        <v>59</v>
      </c>
      <c r="BK251" s="108"/>
      <c r="BL251" s="108"/>
      <c r="BM251" s="108"/>
      <c r="BN251" s="108"/>
      <c r="BO251" s="93" t="s">
        <v>122</v>
      </c>
      <c r="BP251" s="93"/>
      <c r="BQ251" s="93"/>
      <c r="BR251" s="93"/>
      <c r="BS251" s="93"/>
      <c r="CA251" s="1" t="s">
        <v>44</v>
      </c>
    </row>
    <row r="252" spans="1:79" s="6" customFormat="1" ht="12.75" customHeight="1">
      <c r="A252" s="103"/>
      <c r="B252" s="103"/>
      <c r="C252" s="103"/>
      <c r="D252" s="103"/>
      <c r="E252" s="103"/>
      <c r="F252" s="103"/>
      <c r="G252" s="125" t="s">
        <v>147</v>
      </c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40"/>
      <c r="U252" s="140"/>
      <c r="V252" s="140"/>
      <c r="W252" s="140"/>
      <c r="X252" s="140"/>
      <c r="Y252" s="140"/>
      <c r="Z252" s="140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>
        <f>IF(ISNUMBER(AA252),AA252,0)+IF(ISNUMBER(AF252),AF252,0)</f>
        <v>0</v>
      </c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>
        <f>IF(ISNUMBER(AP252),AP252,0)+IF(ISNUMBER(AU252),AU252,0)</f>
        <v>0</v>
      </c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>
        <f>IF(ISNUMBER(BE252),BE252,0)+IF(ISNUMBER(BJ252),BJ252,0)</f>
        <v>0</v>
      </c>
      <c r="BP252" s="117"/>
      <c r="BQ252" s="117"/>
      <c r="BR252" s="117"/>
      <c r="BS252" s="117"/>
      <c r="CA252" s="6" t="s">
        <v>45</v>
      </c>
    </row>
    <row r="254" spans="1:79" ht="13.5" customHeight="1">
      <c r="A254" s="34" t="s">
        <v>240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</row>
    <row r="255" spans="1:79" ht="15" customHeight="1">
      <c r="A255" s="75" t="s">
        <v>207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</row>
    <row r="256" spans="1:79" ht="15" customHeight="1">
      <c r="A256" s="55" t="s">
        <v>6</v>
      </c>
      <c r="B256" s="55"/>
      <c r="C256" s="55"/>
      <c r="D256" s="55"/>
      <c r="E256" s="55"/>
      <c r="F256" s="55"/>
      <c r="G256" s="55" t="s">
        <v>126</v>
      </c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 t="s">
        <v>13</v>
      </c>
      <c r="U256" s="55"/>
      <c r="V256" s="55"/>
      <c r="W256" s="55"/>
      <c r="X256" s="55"/>
      <c r="Y256" s="55"/>
      <c r="Z256" s="55"/>
      <c r="AA256" s="41" t="s">
        <v>229</v>
      </c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20"/>
      <c r="AP256" s="41" t="s">
        <v>234</v>
      </c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3"/>
    </row>
    <row r="257" spans="1:79" ht="32.1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 t="s">
        <v>4</v>
      </c>
      <c r="AB257" s="55"/>
      <c r="AC257" s="55"/>
      <c r="AD257" s="55"/>
      <c r="AE257" s="55"/>
      <c r="AF257" s="55" t="s">
        <v>3</v>
      </c>
      <c r="AG257" s="55"/>
      <c r="AH257" s="55"/>
      <c r="AI257" s="55"/>
      <c r="AJ257" s="55"/>
      <c r="AK257" s="55" t="s">
        <v>89</v>
      </c>
      <c r="AL257" s="55"/>
      <c r="AM257" s="55"/>
      <c r="AN257" s="55"/>
      <c r="AO257" s="55"/>
      <c r="AP257" s="55" t="s">
        <v>4</v>
      </c>
      <c r="AQ257" s="55"/>
      <c r="AR257" s="55"/>
      <c r="AS257" s="55"/>
      <c r="AT257" s="55"/>
      <c r="AU257" s="55" t="s">
        <v>3</v>
      </c>
      <c r="AV257" s="55"/>
      <c r="AW257" s="55"/>
      <c r="AX257" s="55"/>
      <c r="AY257" s="55"/>
      <c r="AZ257" s="55" t="s">
        <v>96</v>
      </c>
      <c r="BA257" s="55"/>
      <c r="BB257" s="55"/>
      <c r="BC257" s="55"/>
      <c r="BD257" s="55"/>
    </row>
    <row r="258" spans="1:79" ht="15" customHeight="1">
      <c r="A258" s="55">
        <v>1</v>
      </c>
      <c r="B258" s="55"/>
      <c r="C258" s="55"/>
      <c r="D258" s="55"/>
      <c r="E258" s="55"/>
      <c r="F258" s="55"/>
      <c r="G258" s="55">
        <v>2</v>
      </c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>
        <v>3</v>
      </c>
      <c r="U258" s="55"/>
      <c r="V258" s="55"/>
      <c r="W258" s="55"/>
      <c r="X258" s="55"/>
      <c r="Y258" s="55"/>
      <c r="Z258" s="55"/>
      <c r="AA258" s="55">
        <v>4</v>
      </c>
      <c r="AB258" s="55"/>
      <c r="AC258" s="55"/>
      <c r="AD258" s="55"/>
      <c r="AE258" s="55"/>
      <c r="AF258" s="55">
        <v>5</v>
      </c>
      <c r="AG258" s="55"/>
      <c r="AH258" s="55"/>
      <c r="AI258" s="55"/>
      <c r="AJ258" s="55"/>
      <c r="AK258" s="55">
        <v>6</v>
      </c>
      <c r="AL258" s="55"/>
      <c r="AM258" s="55"/>
      <c r="AN258" s="55"/>
      <c r="AO258" s="55"/>
      <c r="AP258" s="55">
        <v>7</v>
      </c>
      <c r="AQ258" s="55"/>
      <c r="AR258" s="55"/>
      <c r="AS258" s="55"/>
      <c r="AT258" s="55"/>
      <c r="AU258" s="55">
        <v>8</v>
      </c>
      <c r="AV258" s="55"/>
      <c r="AW258" s="55"/>
      <c r="AX258" s="55"/>
      <c r="AY258" s="55"/>
      <c r="AZ258" s="55">
        <v>9</v>
      </c>
      <c r="BA258" s="55"/>
      <c r="BB258" s="55"/>
      <c r="BC258" s="55"/>
      <c r="BD258" s="55"/>
    </row>
    <row r="259" spans="1:79" s="1" customFormat="1" ht="12" hidden="1" customHeight="1">
      <c r="A259" s="79" t="s">
        <v>69</v>
      </c>
      <c r="B259" s="79"/>
      <c r="C259" s="79"/>
      <c r="D259" s="79"/>
      <c r="E259" s="79"/>
      <c r="F259" s="79"/>
      <c r="G259" s="121" t="s">
        <v>57</v>
      </c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 t="s">
        <v>79</v>
      </c>
      <c r="U259" s="121"/>
      <c r="V259" s="121"/>
      <c r="W259" s="121"/>
      <c r="X259" s="121"/>
      <c r="Y259" s="121"/>
      <c r="Z259" s="121"/>
      <c r="AA259" s="108" t="s">
        <v>60</v>
      </c>
      <c r="AB259" s="108"/>
      <c r="AC259" s="108"/>
      <c r="AD259" s="108"/>
      <c r="AE259" s="108"/>
      <c r="AF259" s="108" t="s">
        <v>61</v>
      </c>
      <c r="AG259" s="108"/>
      <c r="AH259" s="108"/>
      <c r="AI259" s="108"/>
      <c r="AJ259" s="108"/>
      <c r="AK259" s="93" t="s">
        <v>122</v>
      </c>
      <c r="AL259" s="93"/>
      <c r="AM259" s="93"/>
      <c r="AN259" s="93"/>
      <c r="AO259" s="93"/>
      <c r="AP259" s="108" t="s">
        <v>62</v>
      </c>
      <c r="AQ259" s="108"/>
      <c r="AR259" s="108"/>
      <c r="AS259" s="108"/>
      <c r="AT259" s="108"/>
      <c r="AU259" s="108" t="s">
        <v>63</v>
      </c>
      <c r="AV259" s="108"/>
      <c r="AW259" s="108"/>
      <c r="AX259" s="108"/>
      <c r="AY259" s="108"/>
      <c r="AZ259" s="93" t="s">
        <v>122</v>
      </c>
      <c r="BA259" s="93"/>
      <c r="BB259" s="93"/>
      <c r="BC259" s="93"/>
      <c r="BD259" s="93"/>
      <c r="CA259" s="1" t="s">
        <v>46</v>
      </c>
    </row>
    <row r="260" spans="1:79" s="6" customFormat="1">
      <c r="A260" s="103"/>
      <c r="B260" s="103"/>
      <c r="C260" s="103"/>
      <c r="D260" s="103"/>
      <c r="E260" s="103"/>
      <c r="F260" s="103"/>
      <c r="G260" s="125" t="s">
        <v>147</v>
      </c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40"/>
      <c r="U260" s="140"/>
      <c r="V260" s="140"/>
      <c r="W260" s="140"/>
      <c r="X260" s="140"/>
      <c r="Y260" s="140"/>
      <c r="Z260" s="140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>
        <f>IF(ISNUMBER(AA260),AA260,0)+IF(ISNUMBER(AF260),AF260,0)</f>
        <v>0</v>
      </c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>
        <f>IF(ISNUMBER(AP260),AP260,0)+IF(ISNUMBER(AU260),AU260,0)</f>
        <v>0</v>
      </c>
      <c r="BA260" s="117"/>
      <c r="BB260" s="117"/>
      <c r="BC260" s="117"/>
      <c r="BD260" s="117"/>
      <c r="CA260" s="6" t="s">
        <v>47</v>
      </c>
    </row>
    <row r="263" spans="1:79" ht="14.25" customHeight="1">
      <c r="A263" s="34" t="s">
        <v>241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</row>
    <row r="264" spans="1:79" ht="15" customHeight="1">
      <c r="A264" s="75" t="s">
        <v>207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</row>
    <row r="265" spans="1:79" ht="23.1" customHeight="1">
      <c r="A265" s="55" t="s">
        <v>128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49" t="s">
        <v>129</v>
      </c>
      <c r="O265" s="50"/>
      <c r="P265" s="50"/>
      <c r="Q265" s="50"/>
      <c r="R265" s="50"/>
      <c r="S265" s="50"/>
      <c r="T265" s="50"/>
      <c r="U265" s="51"/>
      <c r="V265" s="49" t="s">
        <v>130</v>
      </c>
      <c r="W265" s="50"/>
      <c r="X265" s="50"/>
      <c r="Y265" s="50"/>
      <c r="Z265" s="51"/>
      <c r="AA265" s="55" t="s">
        <v>208</v>
      </c>
      <c r="AB265" s="55"/>
      <c r="AC265" s="55"/>
      <c r="AD265" s="55"/>
      <c r="AE265" s="55"/>
      <c r="AF265" s="55"/>
      <c r="AG265" s="55"/>
      <c r="AH265" s="55"/>
      <c r="AI265" s="55"/>
      <c r="AJ265" s="55" t="s">
        <v>211</v>
      </c>
      <c r="AK265" s="55"/>
      <c r="AL265" s="55"/>
      <c r="AM265" s="55"/>
      <c r="AN265" s="55"/>
      <c r="AO265" s="55"/>
      <c r="AP265" s="55"/>
      <c r="AQ265" s="55"/>
      <c r="AR265" s="55"/>
      <c r="AS265" s="55" t="s">
        <v>219</v>
      </c>
      <c r="AT265" s="55"/>
      <c r="AU265" s="55"/>
      <c r="AV265" s="55"/>
      <c r="AW265" s="55"/>
      <c r="AX265" s="55"/>
      <c r="AY265" s="55"/>
      <c r="AZ265" s="55"/>
      <c r="BA265" s="55"/>
      <c r="BB265" s="55" t="s">
        <v>229</v>
      </c>
      <c r="BC265" s="55"/>
      <c r="BD265" s="55"/>
      <c r="BE265" s="55"/>
      <c r="BF265" s="55"/>
      <c r="BG265" s="55"/>
      <c r="BH265" s="55"/>
      <c r="BI265" s="55"/>
      <c r="BJ265" s="55"/>
      <c r="BK265" s="55" t="s">
        <v>234</v>
      </c>
      <c r="BL265" s="55"/>
      <c r="BM265" s="55"/>
      <c r="BN265" s="55"/>
      <c r="BO265" s="55"/>
      <c r="BP265" s="55"/>
      <c r="BQ265" s="55"/>
      <c r="BR265" s="55"/>
      <c r="BS265" s="55"/>
    </row>
    <row r="266" spans="1:79" ht="95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2"/>
      <c r="O266" s="53"/>
      <c r="P266" s="53"/>
      <c r="Q266" s="53"/>
      <c r="R266" s="53"/>
      <c r="S266" s="53"/>
      <c r="T266" s="53"/>
      <c r="U266" s="54"/>
      <c r="V266" s="52"/>
      <c r="W266" s="53"/>
      <c r="X266" s="53"/>
      <c r="Y266" s="53"/>
      <c r="Z266" s="54"/>
      <c r="AA266" s="97" t="s">
        <v>133</v>
      </c>
      <c r="AB266" s="97"/>
      <c r="AC266" s="97"/>
      <c r="AD266" s="97"/>
      <c r="AE266" s="97"/>
      <c r="AF266" s="97" t="s">
        <v>134</v>
      </c>
      <c r="AG266" s="97"/>
      <c r="AH266" s="97"/>
      <c r="AI266" s="97"/>
      <c r="AJ266" s="97" t="s">
        <v>133</v>
      </c>
      <c r="AK266" s="97"/>
      <c r="AL266" s="97"/>
      <c r="AM266" s="97"/>
      <c r="AN266" s="97"/>
      <c r="AO266" s="97" t="s">
        <v>134</v>
      </c>
      <c r="AP266" s="97"/>
      <c r="AQ266" s="97"/>
      <c r="AR266" s="97"/>
      <c r="AS266" s="97" t="s">
        <v>133</v>
      </c>
      <c r="AT266" s="97"/>
      <c r="AU266" s="97"/>
      <c r="AV266" s="97"/>
      <c r="AW266" s="97"/>
      <c r="AX266" s="97" t="s">
        <v>134</v>
      </c>
      <c r="AY266" s="97"/>
      <c r="AZ266" s="97"/>
      <c r="BA266" s="97"/>
      <c r="BB266" s="97" t="s">
        <v>133</v>
      </c>
      <c r="BC266" s="97"/>
      <c r="BD266" s="97"/>
      <c r="BE266" s="97"/>
      <c r="BF266" s="97"/>
      <c r="BG266" s="97" t="s">
        <v>134</v>
      </c>
      <c r="BH266" s="97"/>
      <c r="BI266" s="97"/>
      <c r="BJ266" s="97"/>
      <c r="BK266" s="97" t="s">
        <v>133</v>
      </c>
      <c r="BL266" s="97"/>
      <c r="BM266" s="97"/>
      <c r="BN266" s="97"/>
      <c r="BO266" s="97"/>
      <c r="BP266" s="97" t="s">
        <v>134</v>
      </c>
      <c r="BQ266" s="97"/>
      <c r="BR266" s="97"/>
      <c r="BS266" s="97"/>
    </row>
    <row r="267" spans="1:79" ht="15" customHeight="1">
      <c r="A267" s="55">
        <v>1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41">
        <v>2</v>
      </c>
      <c r="O267" s="42"/>
      <c r="P267" s="42"/>
      <c r="Q267" s="42"/>
      <c r="R267" s="42"/>
      <c r="S267" s="42"/>
      <c r="T267" s="42"/>
      <c r="U267" s="43"/>
      <c r="V267" s="55">
        <v>3</v>
      </c>
      <c r="W267" s="55"/>
      <c r="X267" s="55"/>
      <c r="Y267" s="55"/>
      <c r="Z267" s="55"/>
      <c r="AA267" s="55">
        <v>4</v>
      </c>
      <c r="AB267" s="55"/>
      <c r="AC267" s="55"/>
      <c r="AD267" s="55"/>
      <c r="AE267" s="55"/>
      <c r="AF267" s="55">
        <v>5</v>
      </c>
      <c r="AG267" s="55"/>
      <c r="AH267" s="55"/>
      <c r="AI267" s="55"/>
      <c r="AJ267" s="55">
        <v>6</v>
      </c>
      <c r="AK267" s="55"/>
      <c r="AL267" s="55"/>
      <c r="AM267" s="55"/>
      <c r="AN267" s="55"/>
      <c r="AO267" s="55">
        <v>7</v>
      </c>
      <c r="AP267" s="55"/>
      <c r="AQ267" s="55"/>
      <c r="AR267" s="55"/>
      <c r="AS267" s="55">
        <v>8</v>
      </c>
      <c r="AT267" s="55"/>
      <c r="AU267" s="55"/>
      <c r="AV267" s="55"/>
      <c r="AW267" s="55"/>
      <c r="AX267" s="55">
        <v>9</v>
      </c>
      <c r="AY267" s="55"/>
      <c r="AZ267" s="55"/>
      <c r="BA267" s="55"/>
      <c r="BB267" s="55">
        <v>10</v>
      </c>
      <c r="BC267" s="55"/>
      <c r="BD267" s="55"/>
      <c r="BE267" s="55"/>
      <c r="BF267" s="55"/>
      <c r="BG267" s="55">
        <v>11</v>
      </c>
      <c r="BH267" s="55"/>
      <c r="BI267" s="55"/>
      <c r="BJ267" s="55"/>
      <c r="BK267" s="55">
        <v>12</v>
      </c>
      <c r="BL267" s="55"/>
      <c r="BM267" s="55"/>
      <c r="BN267" s="55"/>
      <c r="BO267" s="55"/>
      <c r="BP267" s="55">
        <v>13</v>
      </c>
      <c r="BQ267" s="55"/>
      <c r="BR267" s="55"/>
      <c r="BS267" s="55"/>
    </row>
    <row r="268" spans="1:79" s="1" customFormat="1" ht="12" hidden="1" customHeight="1">
      <c r="A268" s="121" t="s">
        <v>146</v>
      </c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79" t="s">
        <v>131</v>
      </c>
      <c r="O268" s="79"/>
      <c r="P268" s="79"/>
      <c r="Q268" s="79"/>
      <c r="R268" s="79"/>
      <c r="S268" s="79"/>
      <c r="T268" s="79"/>
      <c r="U268" s="79"/>
      <c r="V268" s="79" t="s">
        <v>132</v>
      </c>
      <c r="W268" s="79"/>
      <c r="X268" s="79"/>
      <c r="Y268" s="79"/>
      <c r="Z268" s="79"/>
      <c r="AA268" s="108" t="s">
        <v>65</v>
      </c>
      <c r="AB268" s="108"/>
      <c r="AC268" s="108"/>
      <c r="AD268" s="108"/>
      <c r="AE268" s="108"/>
      <c r="AF268" s="108" t="s">
        <v>66</v>
      </c>
      <c r="AG268" s="108"/>
      <c r="AH268" s="108"/>
      <c r="AI268" s="108"/>
      <c r="AJ268" s="108" t="s">
        <v>67</v>
      </c>
      <c r="AK268" s="108"/>
      <c r="AL268" s="108"/>
      <c r="AM268" s="108"/>
      <c r="AN268" s="108"/>
      <c r="AO268" s="108" t="s">
        <v>68</v>
      </c>
      <c r="AP268" s="108"/>
      <c r="AQ268" s="108"/>
      <c r="AR268" s="108"/>
      <c r="AS268" s="108" t="s">
        <v>58</v>
      </c>
      <c r="AT268" s="108"/>
      <c r="AU268" s="108"/>
      <c r="AV268" s="108"/>
      <c r="AW268" s="108"/>
      <c r="AX268" s="108" t="s">
        <v>59</v>
      </c>
      <c r="AY268" s="108"/>
      <c r="AZ268" s="108"/>
      <c r="BA268" s="108"/>
      <c r="BB268" s="108" t="s">
        <v>60</v>
      </c>
      <c r="BC268" s="108"/>
      <c r="BD268" s="108"/>
      <c r="BE268" s="108"/>
      <c r="BF268" s="108"/>
      <c r="BG268" s="108" t="s">
        <v>61</v>
      </c>
      <c r="BH268" s="108"/>
      <c r="BI268" s="108"/>
      <c r="BJ268" s="108"/>
      <c r="BK268" s="108" t="s">
        <v>62</v>
      </c>
      <c r="BL268" s="108"/>
      <c r="BM268" s="108"/>
      <c r="BN268" s="108"/>
      <c r="BO268" s="108"/>
      <c r="BP268" s="108" t="s">
        <v>63</v>
      </c>
      <c r="BQ268" s="108"/>
      <c r="BR268" s="108"/>
      <c r="BS268" s="108"/>
      <c r="CA268" s="1" t="s">
        <v>48</v>
      </c>
    </row>
    <row r="269" spans="1:79" s="6" customFormat="1" ht="12.75" customHeight="1">
      <c r="A269" s="125" t="s">
        <v>147</v>
      </c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81"/>
      <c r="O269" s="82"/>
      <c r="P269" s="82"/>
      <c r="Q269" s="82"/>
      <c r="R269" s="82"/>
      <c r="S269" s="82"/>
      <c r="T269" s="82"/>
      <c r="U269" s="83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7"/>
      <c r="BQ269" s="128"/>
      <c r="BR269" s="128"/>
      <c r="BS269" s="129"/>
      <c r="CA269" s="6" t="s">
        <v>49</v>
      </c>
    </row>
    <row r="272" spans="1:79" ht="35.25" customHeight="1">
      <c r="A272" s="34" t="s">
        <v>242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</row>
    <row r="273" spans="1:79" ht="30" customHeight="1">
      <c r="A273" s="35" t="s">
        <v>337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</row>
    <row r="274" spans="1:79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6" spans="1:79" ht="28.5" customHeight="1">
      <c r="A276" s="130" t="s">
        <v>226</v>
      </c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</row>
    <row r="277" spans="1:79" ht="14.25" customHeight="1">
      <c r="A277" s="34" t="s">
        <v>209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</row>
    <row r="278" spans="1:79" ht="15" customHeight="1">
      <c r="A278" s="48" t="s">
        <v>207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</row>
    <row r="279" spans="1:79" ht="42.95" customHeight="1">
      <c r="A279" s="97" t="s">
        <v>135</v>
      </c>
      <c r="B279" s="97"/>
      <c r="C279" s="97"/>
      <c r="D279" s="97"/>
      <c r="E279" s="97"/>
      <c r="F279" s="97"/>
      <c r="G279" s="55" t="s">
        <v>19</v>
      </c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 t="s">
        <v>15</v>
      </c>
      <c r="U279" s="55"/>
      <c r="V279" s="55"/>
      <c r="W279" s="55"/>
      <c r="X279" s="55"/>
      <c r="Y279" s="55"/>
      <c r="Z279" s="55" t="s">
        <v>14</v>
      </c>
      <c r="AA279" s="55"/>
      <c r="AB279" s="55"/>
      <c r="AC279" s="55"/>
      <c r="AD279" s="55"/>
      <c r="AE279" s="55" t="s">
        <v>136</v>
      </c>
      <c r="AF279" s="55"/>
      <c r="AG279" s="55"/>
      <c r="AH279" s="55"/>
      <c r="AI279" s="55"/>
      <c r="AJ279" s="55"/>
      <c r="AK279" s="55" t="s">
        <v>137</v>
      </c>
      <c r="AL279" s="55"/>
      <c r="AM279" s="55"/>
      <c r="AN279" s="55"/>
      <c r="AO279" s="55"/>
      <c r="AP279" s="55"/>
      <c r="AQ279" s="55" t="s">
        <v>138</v>
      </c>
      <c r="AR279" s="55"/>
      <c r="AS279" s="55"/>
      <c r="AT279" s="55"/>
      <c r="AU279" s="55"/>
      <c r="AV279" s="55"/>
      <c r="AW279" s="55" t="s">
        <v>98</v>
      </c>
      <c r="AX279" s="55"/>
      <c r="AY279" s="55"/>
      <c r="AZ279" s="55"/>
      <c r="BA279" s="55"/>
      <c r="BB279" s="55"/>
      <c r="BC279" s="55"/>
      <c r="BD279" s="55"/>
      <c r="BE279" s="55"/>
      <c r="BF279" s="55"/>
      <c r="BG279" s="55" t="s">
        <v>139</v>
      </c>
      <c r="BH279" s="55"/>
      <c r="BI279" s="55"/>
      <c r="BJ279" s="55"/>
      <c r="BK279" s="55"/>
      <c r="BL279" s="55"/>
    </row>
    <row r="280" spans="1:79" ht="39.950000000000003" customHeight="1">
      <c r="A280" s="97"/>
      <c r="B280" s="97"/>
      <c r="C280" s="97"/>
      <c r="D280" s="97"/>
      <c r="E280" s="97"/>
      <c r="F280" s="97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 t="s">
        <v>17</v>
      </c>
      <c r="AX280" s="55"/>
      <c r="AY280" s="55"/>
      <c r="AZ280" s="55"/>
      <c r="BA280" s="55"/>
      <c r="BB280" s="55" t="s">
        <v>16</v>
      </c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79" ht="15" customHeight="1">
      <c r="A281" s="55">
        <v>1</v>
      </c>
      <c r="B281" s="55"/>
      <c r="C281" s="55"/>
      <c r="D281" s="55"/>
      <c r="E281" s="55"/>
      <c r="F281" s="55"/>
      <c r="G281" s="55">
        <v>2</v>
      </c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>
        <v>3</v>
      </c>
      <c r="U281" s="55"/>
      <c r="V281" s="55"/>
      <c r="W281" s="55"/>
      <c r="X281" s="55"/>
      <c r="Y281" s="55"/>
      <c r="Z281" s="55">
        <v>4</v>
      </c>
      <c r="AA281" s="55"/>
      <c r="AB281" s="55"/>
      <c r="AC281" s="55"/>
      <c r="AD281" s="55"/>
      <c r="AE281" s="55">
        <v>5</v>
      </c>
      <c r="AF281" s="55"/>
      <c r="AG281" s="55"/>
      <c r="AH281" s="55"/>
      <c r="AI281" s="55"/>
      <c r="AJ281" s="55"/>
      <c r="AK281" s="55">
        <v>6</v>
      </c>
      <c r="AL281" s="55"/>
      <c r="AM281" s="55"/>
      <c r="AN281" s="55"/>
      <c r="AO281" s="55"/>
      <c r="AP281" s="55"/>
      <c r="AQ281" s="55">
        <v>7</v>
      </c>
      <c r="AR281" s="55"/>
      <c r="AS281" s="55"/>
      <c r="AT281" s="55"/>
      <c r="AU281" s="55"/>
      <c r="AV281" s="55"/>
      <c r="AW281" s="55">
        <v>8</v>
      </c>
      <c r="AX281" s="55"/>
      <c r="AY281" s="55"/>
      <c r="AZ281" s="55"/>
      <c r="BA281" s="55"/>
      <c r="BB281" s="55">
        <v>9</v>
      </c>
      <c r="BC281" s="55"/>
      <c r="BD281" s="55"/>
      <c r="BE281" s="55"/>
      <c r="BF281" s="55"/>
      <c r="BG281" s="55">
        <v>10</v>
      </c>
      <c r="BH281" s="55"/>
      <c r="BI281" s="55"/>
      <c r="BJ281" s="55"/>
      <c r="BK281" s="55"/>
      <c r="BL281" s="55"/>
    </row>
    <row r="282" spans="1:79" s="1" customFormat="1" ht="12" hidden="1" customHeight="1">
      <c r="A282" s="79" t="s">
        <v>64</v>
      </c>
      <c r="B282" s="79"/>
      <c r="C282" s="79"/>
      <c r="D282" s="79"/>
      <c r="E282" s="79"/>
      <c r="F282" s="79"/>
      <c r="G282" s="121" t="s">
        <v>57</v>
      </c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08" t="s">
        <v>80</v>
      </c>
      <c r="U282" s="108"/>
      <c r="V282" s="108"/>
      <c r="W282" s="108"/>
      <c r="X282" s="108"/>
      <c r="Y282" s="108"/>
      <c r="Z282" s="108" t="s">
        <v>81</v>
      </c>
      <c r="AA282" s="108"/>
      <c r="AB282" s="108"/>
      <c r="AC282" s="108"/>
      <c r="AD282" s="108"/>
      <c r="AE282" s="108" t="s">
        <v>82</v>
      </c>
      <c r="AF282" s="108"/>
      <c r="AG282" s="108"/>
      <c r="AH282" s="108"/>
      <c r="AI282" s="108"/>
      <c r="AJ282" s="108"/>
      <c r="AK282" s="108" t="s">
        <v>83</v>
      </c>
      <c r="AL282" s="108"/>
      <c r="AM282" s="108"/>
      <c r="AN282" s="108"/>
      <c r="AO282" s="108"/>
      <c r="AP282" s="108"/>
      <c r="AQ282" s="131" t="s">
        <v>99</v>
      </c>
      <c r="AR282" s="108"/>
      <c r="AS282" s="108"/>
      <c r="AT282" s="108"/>
      <c r="AU282" s="108"/>
      <c r="AV282" s="108"/>
      <c r="AW282" s="108" t="s">
        <v>84</v>
      </c>
      <c r="AX282" s="108"/>
      <c r="AY282" s="108"/>
      <c r="AZ282" s="108"/>
      <c r="BA282" s="108"/>
      <c r="BB282" s="108" t="s">
        <v>85</v>
      </c>
      <c r="BC282" s="108"/>
      <c r="BD282" s="108"/>
      <c r="BE282" s="108"/>
      <c r="BF282" s="108"/>
      <c r="BG282" s="131" t="s">
        <v>100</v>
      </c>
      <c r="BH282" s="108"/>
      <c r="BI282" s="108"/>
      <c r="BJ282" s="108"/>
      <c r="BK282" s="108"/>
      <c r="BL282" s="108"/>
      <c r="CA282" s="1" t="s">
        <v>50</v>
      </c>
    </row>
    <row r="283" spans="1:79" s="25" customFormat="1" ht="12.75" customHeight="1">
      <c r="A283" s="102">
        <v>2111</v>
      </c>
      <c r="B283" s="102"/>
      <c r="C283" s="102"/>
      <c r="D283" s="102"/>
      <c r="E283" s="102"/>
      <c r="F283" s="102"/>
      <c r="G283" s="62" t="s">
        <v>254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18">
        <v>128767200</v>
      </c>
      <c r="U283" s="118"/>
      <c r="V283" s="118"/>
      <c r="W283" s="118"/>
      <c r="X283" s="118"/>
      <c r="Y283" s="118"/>
      <c r="Z283" s="118">
        <v>128767200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/>
      <c r="AK283" s="118">
        <v>0</v>
      </c>
      <c r="AL283" s="118"/>
      <c r="AM283" s="118"/>
      <c r="AN283" s="118"/>
      <c r="AO283" s="118"/>
      <c r="AP283" s="118"/>
      <c r="AQ283" s="118">
        <f t="shared" ref="AQ283:AQ299" si="15">IF(ISNUMBER(AK283),AK283,0)-IF(ISNUMBER(AE283),AE283,0)</f>
        <v>0</v>
      </c>
      <c r="AR283" s="118"/>
      <c r="AS283" s="118"/>
      <c r="AT283" s="118"/>
      <c r="AU283" s="118"/>
      <c r="AV283" s="118"/>
      <c r="AW283" s="118">
        <v>0</v>
      </c>
      <c r="AX283" s="118"/>
      <c r="AY283" s="118"/>
      <c r="AZ283" s="118"/>
      <c r="BA283" s="118"/>
      <c r="BB283" s="118">
        <v>0</v>
      </c>
      <c r="BC283" s="118"/>
      <c r="BD283" s="118"/>
      <c r="BE283" s="118"/>
      <c r="BF283" s="118"/>
      <c r="BG283" s="118">
        <f t="shared" ref="BG283:BG299" si="16">IF(ISNUMBER(Z283),Z283,0)+IF(ISNUMBER(AK283),AK283,0)</f>
        <v>128767200</v>
      </c>
      <c r="BH283" s="118"/>
      <c r="BI283" s="118"/>
      <c r="BJ283" s="118"/>
      <c r="BK283" s="118"/>
      <c r="BL283" s="118"/>
      <c r="CA283" s="25" t="s">
        <v>51</v>
      </c>
    </row>
    <row r="284" spans="1:79" s="25" customFormat="1" ht="12.75" customHeight="1">
      <c r="A284" s="102">
        <v>2120</v>
      </c>
      <c r="B284" s="102"/>
      <c r="C284" s="102"/>
      <c r="D284" s="102"/>
      <c r="E284" s="102"/>
      <c r="F284" s="102"/>
      <c r="G284" s="62" t="s">
        <v>255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18">
        <v>27778416</v>
      </c>
      <c r="U284" s="118"/>
      <c r="V284" s="118"/>
      <c r="W284" s="118"/>
      <c r="X284" s="118"/>
      <c r="Y284" s="118"/>
      <c r="Z284" s="118">
        <v>27778416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/>
      <c r="AK284" s="118">
        <v>0</v>
      </c>
      <c r="AL284" s="118"/>
      <c r="AM284" s="118"/>
      <c r="AN284" s="118"/>
      <c r="AO284" s="118"/>
      <c r="AP284" s="118"/>
      <c r="AQ284" s="118">
        <f t="shared" si="15"/>
        <v>0</v>
      </c>
      <c r="AR284" s="118"/>
      <c r="AS284" s="118"/>
      <c r="AT284" s="118"/>
      <c r="AU284" s="118"/>
      <c r="AV284" s="118"/>
      <c r="AW284" s="118">
        <v>0</v>
      </c>
      <c r="AX284" s="118"/>
      <c r="AY284" s="118"/>
      <c r="AZ284" s="118"/>
      <c r="BA284" s="118"/>
      <c r="BB284" s="118">
        <v>0</v>
      </c>
      <c r="BC284" s="118"/>
      <c r="BD284" s="118"/>
      <c r="BE284" s="118"/>
      <c r="BF284" s="118"/>
      <c r="BG284" s="118">
        <f t="shared" si="16"/>
        <v>27778416</v>
      </c>
      <c r="BH284" s="118"/>
      <c r="BI284" s="118"/>
      <c r="BJ284" s="118"/>
      <c r="BK284" s="118"/>
      <c r="BL284" s="118"/>
    </row>
    <row r="285" spans="1:79" s="25" customFormat="1" ht="25.5" customHeight="1">
      <c r="A285" s="102">
        <v>2210</v>
      </c>
      <c r="B285" s="102"/>
      <c r="C285" s="102"/>
      <c r="D285" s="102"/>
      <c r="E285" s="102"/>
      <c r="F285" s="102"/>
      <c r="G285" s="62" t="s">
        <v>256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18">
        <v>5082492</v>
      </c>
      <c r="U285" s="118"/>
      <c r="V285" s="118"/>
      <c r="W285" s="118"/>
      <c r="X285" s="118"/>
      <c r="Y285" s="118"/>
      <c r="Z285" s="118">
        <v>5061244.05</v>
      </c>
      <c r="AA285" s="118"/>
      <c r="AB285" s="118"/>
      <c r="AC285" s="118"/>
      <c r="AD285" s="118"/>
      <c r="AE285" s="118">
        <v>639578.15</v>
      </c>
      <c r="AF285" s="118"/>
      <c r="AG285" s="118"/>
      <c r="AH285" s="118"/>
      <c r="AI285" s="118"/>
      <c r="AJ285" s="118"/>
      <c r="AK285" s="118">
        <v>21215</v>
      </c>
      <c r="AL285" s="118"/>
      <c r="AM285" s="118"/>
      <c r="AN285" s="118"/>
      <c r="AO285" s="118"/>
      <c r="AP285" s="118"/>
      <c r="AQ285" s="118">
        <f t="shared" si="15"/>
        <v>-618363.15</v>
      </c>
      <c r="AR285" s="118"/>
      <c r="AS285" s="118"/>
      <c r="AT285" s="118"/>
      <c r="AU285" s="118"/>
      <c r="AV285" s="118"/>
      <c r="AW285" s="118">
        <v>660793.15</v>
      </c>
      <c r="AX285" s="118"/>
      <c r="AY285" s="118"/>
      <c r="AZ285" s="118"/>
      <c r="BA285" s="118"/>
      <c r="BB285" s="118">
        <v>0</v>
      </c>
      <c r="BC285" s="118"/>
      <c r="BD285" s="118"/>
      <c r="BE285" s="118"/>
      <c r="BF285" s="118"/>
      <c r="BG285" s="118">
        <f t="shared" si="16"/>
        <v>5082459.05</v>
      </c>
      <c r="BH285" s="118"/>
      <c r="BI285" s="118"/>
      <c r="BJ285" s="118"/>
      <c r="BK285" s="118"/>
      <c r="BL285" s="118"/>
    </row>
    <row r="286" spans="1:79" s="25" customFormat="1" ht="25.5" customHeight="1">
      <c r="A286" s="102">
        <v>2220</v>
      </c>
      <c r="B286" s="102"/>
      <c r="C286" s="102"/>
      <c r="D286" s="102"/>
      <c r="E286" s="102"/>
      <c r="F286" s="102"/>
      <c r="G286" s="62" t="s">
        <v>257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18">
        <v>561395</v>
      </c>
      <c r="U286" s="118"/>
      <c r="V286" s="118"/>
      <c r="W286" s="118"/>
      <c r="X286" s="118"/>
      <c r="Y286" s="118"/>
      <c r="Z286" s="118">
        <v>561392.78</v>
      </c>
      <c r="AA286" s="118"/>
      <c r="AB286" s="118"/>
      <c r="AC286" s="118"/>
      <c r="AD286" s="118"/>
      <c r="AE286" s="118">
        <v>290587.64</v>
      </c>
      <c r="AF286" s="118"/>
      <c r="AG286" s="118"/>
      <c r="AH286" s="118"/>
      <c r="AI286" s="118"/>
      <c r="AJ286" s="118"/>
      <c r="AK286" s="118">
        <v>0</v>
      </c>
      <c r="AL286" s="118"/>
      <c r="AM286" s="118"/>
      <c r="AN286" s="118"/>
      <c r="AO286" s="118"/>
      <c r="AP286" s="118"/>
      <c r="AQ286" s="118">
        <f t="shared" si="15"/>
        <v>-290587.64</v>
      </c>
      <c r="AR286" s="118"/>
      <c r="AS286" s="118"/>
      <c r="AT286" s="118"/>
      <c r="AU286" s="118"/>
      <c r="AV286" s="118"/>
      <c r="AW286" s="118">
        <v>290587.64</v>
      </c>
      <c r="AX286" s="118"/>
      <c r="AY286" s="118"/>
      <c r="AZ286" s="118"/>
      <c r="BA286" s="118"/>
      <c r="BB286" s="118">
        <v>0</v>
      </c>
      <c r="BC286" s="118"/>
      <c r="BD286" s="118"/>
      <c r="BE286" s="118"/>
      <c r="BF286" s="118"/>
      <c r="BG286" s="118">
        <f t="shared" si="16"/>
        <v>561392.78</v>
      </c>
      <c r="BH286" s="118"/>
      <c r="BI286" s="118"/>
      <c r="BJ286" s="118"/>
      <c r="BK286" s="118"/>
      <c r="BL286" s="118"/>
    </row>
    <row r="287" spans="1:79" s="25" customFormat="1" ht="12.75" customHeight="1">
      <c r="A287" s="102">
        <v>2230</v>
      </c>
      <c r="B287" s="102"/>
      <c r="C287" s="102"/>
      <c r="D287" s="102"/>
      <c r="E287" s="102"/>
      <c r="F287" s="102"/>
      <c r="G287" s="62" t="s">
        <v>258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18">
        <v>9084998.5</v>
      </c>
      <c r="U287" s="118"/>
      <c r="V287" s="118"/>
      <c r="W287" s="118"/>
      <c r="X287" s="118"/>
      <c r="Y287" s="118"/>
      <c r="Z287" s="118">
        <v>9084929.9600000009</v>
      </c>
      <c r="AA287" s="118"/>
      <c r="AB287" s="118"/>
      <c r="AC287" s="118"/>
      <c r="AD287" s="118"/>
      <c r="AE287" s="118">
        <v>1594330.64</v>
      </c>
      <c r="AF287" s="118"/>
      <c r="AG287" s="118"/>
      <c r="AH287" s="118"/>
      <c r="AI287" s="118"/>
      <c r="AJ287" s="118"/>
      <c r="AK287" s="118">
        <v>0</v>
      </c>
      <c r="AL287" s="118"/>
      <c r="AM287" s="118"/>
      <c r="AN287" s="118"/>
      <c r="AO287" s="118"/>
      <c r="AP287" s="118"/>
      <c r="AQ287" s="118">
        <f t="shared" si="15"/>
        <v>-1594330.64</v>
      </c>
      <c r="AR287" s="118"/>
      <c r="AS287" s="118"/>
      <c r="AT287" s="118"/>
      <c r="AU287" s="118"/>
      <c r="AV287" s="118"/>
      <c r="AW287" s="118">
        <v>1594330.64</v>
      </c>
      <c r="AX287" s="118"/>
      <c r="AY287" s="118"/>
      <c r="AZ287" s="118"/>
      <c r="BA287" s="118"/>
      <c r="BB287" s="118">
        <v>0</v>
      </c>
      <c r="BC287" s="118"/>
      <c r="BD287" s="118"/>
      <c r="BE287" s="118"/>
      <c r="BF287" s="118"/>
      <c r="BG287" s="118">
        <f t="shared" si="16"/>
        <v>9084929.9600000009</v>
      </c>
      <c r="BH287" s="118"/>
      <c r="BI287" s="118"/>
      <c r="BJ287" s="118"/>
      <c r="BK287" s="118"/>
      <c r="BL287" s="118"/>
    </row>
    <row r="288" spans="1:79" s="25" customFormat="1" ht="12.75" customHeight="1">
      <c r="A288" s="102">
        <v>2240</v>
      </c>
      <c r="B288" s="102"/>
      <c r="C288" s="102"/>
      <c r="D288" s="102"/>
      <c r="E288" s="102"/>
      <c r="F288" s="102"/>
      <c r="G288" s="62" t="s">
        <v>259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118">
        <v>2364316.7000000002</v>
      </c>
      <c r="U288" s="118"/>
      <c r="V288" s="118"/>
      <c r="W288" s="118"/>
      <c r="X288" s="118"/>
      <c r="Y288" s="118"/>
      <c r="Z288" s="118">
        <v>2293218.2700000005</v>
      </c>
      <c r="AA288" s="118"/>
      <c r="AB288" s="118"/>
      <c r="AC288" s="118"/>
      <c r="AD288" s="118"/>
      <c r="AE288" s="118">
        <v>769795.3</v>
      </c>
      <c r="AF288" s="118"/>
      <c r="AG288" s="118"/>
      <c r="AH288" s="118"/>
      <c r="AI288" s="118"/>
      <c r="AJ288" s="118"/>
      <c r="AK288" s="118">
        <v>71095.320000000007</v>
      </c>
      <c r="AL288" s="118"/>
      <c r="AM288" s="118"/>
      <c r="AN288" s="118"/>
      <c r="AO288" s="118"/>
      <c r="AP288" s="118"/>
      <c r="AQ288" s="118">
        <f t="shared" si="15"/>
        <v>-698699.98</v>
      </c>
      <c r="AR288" s="118"/>
      <c r="AS288" s="118"/>
      <c r="AT288" s="118"/>
      <c r="AU288" s="118"/>
      <c r="AV288" s="118"/>
      <c r="AW288" s="118">
        <v>840890.62</v>
      </c>
      <c r="AX288" s="118"/>
      <c r="AY288" s="118"/>
      <c r="AZ288" s="118"/>
      <c r="BA288" s="118"/>
      <c r="BB288" s="118">
        <v>0</v>
      </c>
      <c r="BC288" s="118"/>
      <c r="BD288" s="118"/>
      <c r="BE288" s="118"/>
      <c r="BF288" s="118"/>
      <c r="BG288" s="118">
        <f t="shared" si="16"/>
        <v>2364313.5900000003</v>
      </c>
      <c r="BH288" s="118"/>
      <c r="BI288" s="118"/>
      <c r="BJ288" s="118"/>
      <c r="BK288" s="118"/>
      <c r="BL288" s="118"/>
    </row>
    <row r="289" spans="1:64" s="25" customFormat="1" ht="12.75" customHeight="1">
      <c r="A289" s="102">
        <v>2250</v>
      </c>
      <c r="B289" s="102"/>
      <c r="C289" s="102"/>
      <c r="D289" s="102"/>
      <c r="E289" s="102"/>
      <c r="F289" s="102"/>
      <c r="G289" s="62" t="s">
        <v>260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4"/>
      <c r="T289" s="118">
        <v>33509</v>
      </c>
      <c r="U289" s="118"/>
      <c r="V289" s="118"/>
      <c r="W289" s="118"/>
      <c r="X289" s="118"/>
      <c r="Y289" s="118"/>
      <c r="Z289" s="118">
        <v>33146.199999999997</v>
      </c>
      <c r="AA289" s="118"/>
      <c r="AB289" s="118"/>
      <c r="AC289" s="118"/>
      <c r="AD289" s="118"/>
      <c r="AE289" s="118">
        <v>19406.2</v>
      </c>
      <c r="AF289" s="118"/>
      <c r="AG289" s="118"/>
      <c r="AH289" s="118"/>
      <c r="AI289" s="118"/>
      <c r="AJ289" s="118"/>
      <c r="AK289" s="118">
        <v>0</v>
      </c>
      <c r="AL289" s="118"/>
      <c r="AM289" s="118"/>
      <c r="AN289" s="118"/>
      <c r="AO289" s="118"/>
      <c r="AP289" s="118"/>
      <c r="AQ289" s="118">
        <f t="shared" si="15"/>
        <v>-19406.2</v>
      </c>
      <c r="AR289" s="118"/>
      <c r="AS289" s="118"/>
      <c r="AT289" s="118"/>
      <c r="AU289" s="118"/>
      <c r="AV289" s="118"/>
      <c r="AW289" s="118">
        <v>19406.2</v>
      </c>
      <c r="AX289" s="118"/>
      <c r="AY289" s="118"/>
      <c r="AZ289" s="118"/>
      <c r="BA289" s="118"/>
      <c r="BB289" s="118">
        <v>0</v>
      </c>
      <c r="BC289" s="118"/>
      <c r="BD289" s="118"/>
      <c r="BE289" s="118"/>
      <c r="BF289" s="118"/>
      <c r="BG289" s="118">
        <f t="shared" si="16"/>
        <v>33146.199999999997</v>
      </c>
      <c r="BH289" s="118"/>
      <c r="BI289" s="118"/>
      <c r="BJ289" s="118"/>
      <c r="BK289" s="118"/>
      <c r="BL289" s="118"/>
    </row>
    <row r="290" spans="1:64" s="25" customFormat="1" ht="12.75" customHeight="1">
      <c r="A290" s="102">
        <v>2271</v>
      </c>
      <c r="B290" s="102"/>
      <c r="C290" s="102"/>
      <c r="D290" s="102"/>
      <c r="E290" s="102"/>
      <c r="F290" s="102"/>
      <c r="G290" s="62" t="s">
        <v>261</v>
      </c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4"/>
      <c r="T290" s="118">
        <v>20570869.219999999</v>
      </c>
      <c r="U290" s="118"/>
      <c r="V290" s="118"/>
      <c r="W290" s="118"/>
      <c r="X290" s="118"/>
      <c r="Y290" s="118"/>
      <c r="Z290" s="118">
        <v>20570857.609999999</v>
      </c>
      <c r="AA290" s="118"/>
      <c r="AB290" s="118"/>
      <c r="AC290" s="118"/>
      <c r="AD290" s="118"/>
      <c r="AE290" s="118">
        <v>1845920.78</v>
      </c>
      <c r="AF290" s="118"/>
      <c r="AG290" s="118"/>
      <c r="AH290" s="118"/>
      <c r="AI290" s="118"/>
      <c r="AJ290" s="118"/>
      <c r="AK290" s="118">
        <v>0</v>
      </c>
      <c r="AL290" s="118"/>
      <c r="AM290" s="118"/>
      <c r="AN290" s="118"/>
      <c r="AO290" s="118"/>
      <c r="AP290" s="118"/>
      <c r="AQ290" s="118">
        <f t="shared" si="15"/>
        <v>-1845920.78</v>
      </c>
      <c r="AR290" s="118"/>
      <c r="AS290" s="118"/>
      <c r="AT290" s="118"/>
      <c r="AU290" s="118"/>
      <c r="AV290" s="118"/>
      <c r="AW290" s="118">
        <v>1845920.78</v>
      </c>
      <c r="AX290" s="118"/>
      <c r="AY290" s="118"/>
      <c r="AZ290" s="118"/>
      <c r="BA290" s="118"/>
      <c r="BB290" s="118">
        <v>0</v>
      </c>
      <c r="BC290" s="118"/>
      <c r="BD290" s="118"/>
      <c r="BE290" s="118"/>
      <c r="BF290" s="118"/>
      <c r="BG290" s="118">
        <f t="shared" si="16"/>
        <v>20570857.609999999</v>
      </c>
      <c r="BH290" s="118"/>
      <c r="BI290" s="118"/>
      <c r="BJ290" s="118"/>
      <c r="BK290" s="118"/>
      <c r="BL290" s="118"/>
    </row>
    <row r="291" spans="1:64" s="25" customFormat="1" ht="25.5" customHeight="1">
      <c r="A291" s="102">
        <v>2272</v>
      </c>
      <c r="B291" s="102"/>
      <c r="C291" s="102"/>
      <c r="D291" s="102"/>
      <c r="E291" s="102"/>
      <c r="F291" s="102"/>
      <c r="G291" s="62" t="s">
        <v>262</v>
      </c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4"/>
      <c r="T291" s="118">
        <v>1035200</v>
      </c>
      <c r="U291" s="118"/>
      <c r="V291" s="118"/>
      <c r="W291" s="118"/>
      <c r="X291" s="118"/>
      <c r="Y291" s="118"/>
      <c r="Z291" s="118">
        <v>1035185.86</v>
      </c>
      <c r="AA291" s="118"/>
      <c r="AB291" s="118"/>
      <c r="AC291" s="118"/>
      <c r="AD291" s="118"/>
      <c r="AE291" s="118">
        <v>87969.86</v>
      </c>
      <c r="AF291" s="118"/>
      <c r="AG291" s="118"/>
      <c r="AH291" s="118"/>
      <c r="AI291" s="118"/>
      <c r="AJ291" s="118"/>
      <c r="AK291" s="118">
        <v>0</v>
      </c>
      <c r="AL291" s="118"/>
      <c r="AM291" s="118"/>
      <c r="AN291" s="118"/>
      <c r="AO291" s="118"/>
      <c r="AP291" s="118"/>
      <c r="AQ291" s="118">
        <f t="shared" si="15"/>
        <v>-87969.86</v>
      </c>
      <c r="AR291" s="118"/>
      <c r="AS291" s="118"/>
      <c r="AT291" s="118"/>
      <c r="AU291" s="118"/>
      <c r="AV291" s="118"/>
      <c r="AW291" s="118">
        <v>87969.86</v>
      </c>
      <c r="AX291" s="118"/>
      <c r="AY291" s="118"/>
      <c r="AZ291" s="118"/>
      <c r="BA291" s="118"/>
      <c r="BB291" s="118">
        <v>0</v>
      </c>
      <c r="BC291" s="118"/>
      <c r="BD291" s="118"/>
      <c r="BE291" s="118"/>
      <c r="BF291" s="118"/>
      <c r="BG291" s="118">
        <f t="shared" si="16"/>
        <v>1035185.86</v>
      </c>
      <c r="BH291" s="118"/>
      <c r="BI291" s="118"/>
      <c r="BJ291" s="118"/>
      <c r="BK291" s="118"/>
      <c r="BL291" s="118"/>
    </row>
    <row r="292" spans="1:64" s="25" customFormat="1" ht="12.75" customHeight="1">
      <c r="A292" s="102">
        <v>2273</v>
      </c>
      <c r="B292" s="102"/>
      <c r="C292" s="102"/>
      <c r="D292" s="102"/>
      <c r="E292" s="102"/>
      <c r="F292" s="102"/>
      <c r="G292" s="62" t="s">
        <v>263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4"/>
      <c r="T292" s="118">
        <v>9746877</v>
      </c>
      <c r="U292" s="118"/>
      <c r="V292" s="118"/>
      <c r="W292" s="118"/>
      <c r="X292" s="118"/>
      <c r="Y292" s="118"/>
      <c r="Z292" s="118">
        <v>9665472.9100000001</v>
      </c>
      <c r="AA292" s="118"/>
      <c r="AB292" s="118"/>
      <c r="AC292" s="118"/>
      <c r="AD292" s="118"/>
      <c r="AE292" s="118">
        <v>20268.939999999999</v>
      </c>
      <c r="AF292" s="118"/>
      <c r="AG292" s="118"/>
      <c r="AH292" s="118"/>
      <c r="AI292" s="118"/>
      <c r="AJ292" s="118"/>
      <c r="AK292" s="118">
        <v>0</v>
      </c>
      <c r="AL292" s="118"/>
      <c r="AM292" s="118"/>
      <c r="AN292" s="118"/>
      <c r="AO292" s="118"/>
      <c r="AP292" s="118"/>
      <c r="AQ292" s="118">
        <f t="shared" si="15"/>
        <v>-20268.939999999999</v>
      </c>
      <c r="AR292" s="118"/>
      <c r="AS292" s="118"/>
      <c r="AT292" s="118"/>
      <c r="AU292" s="118"/>
      <c r="AV292" s="118"/>
      <c r="AW292" s="118">
        <v>20268.939999999999</v>
      </c>
      <c r="AX292" s="118"/>
      <c r="AY292" s="118"/>
      <c r="AZ292" s="118"/>
      <c r="BA292" s="118"/>
      <c r="BB292" s="118">
        <v>0</v>
      </c>
      <c r="BC292" s="118"/>
      <c r="BD292" s="118"/>
      <c r="BE292" s="118"/>
      <c r="BF292" s="118"/>
      <c r="BG292" s="118">
        <f t="shared" si="16"/>
        <v>9665472.9100000001</v>
      </c>
      <c r="BH292" s="118"/>
      <c r="BI292" s="118"/>
      <c r="BJ292" s="118"/>
      <c r="BK292" s="118"/>
      <c r="BL292" s="118"/>
    </row>
    <row r="293" spans="1:64" s="25" customFormat="1" ht="12.75" customHeight="1">
      <c r="A293" s="102">
        <v>2274</v>
      </c>
      <c r="B293" s="102"/>
      <c r="C293" s="102"/>
      <c r="D293" s="102"/>
      <c r="E293" s="102"/>
      <c r="F293" s="102"/>
      <c r="G293" s="62" t="s">
        <v>330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4"/>
      <c r="T293" s="118">
        <v>2622065</v>
      </c>
      <c r="U293" s="118"/>
      <c r="V293" s="118"/>
      <c r="W293" s="118"/>
      <c r="X293" s="118"/>
      <c r="Y293" s="118"/>
      <c r="Z293" s="118">
        <v>2621985.7800000003</v>
      </c>
      <c r="AA293" s="118"/>
      <c r="AB293" s="118"/>
      <c r="AC293" s="118"/>
      <c r="AD293" s="118"/>
      <c r="AE293" s="118">
        <v>0</v>
      </c>
      <c r="AF293" s="118"/>
      <c r="AG293" s="118"/>
      <c r="AH293" s="118"/>
      <c r="AI293" s="118"/>
      <c r="AJ293" s="118"/>
      <c r="AK293" s="118">
        <v>0</v>
      </c>
      <c r="AL293" s="118"/>
      <c r="AM293" s="118"/>
      <c r="AN293" s="118"/>
      <c r="AO293" s="118"/>
      <c r="AP293" s="118"/>
      <c r="AQ293" s="118">
        <f t="shared" si="15"/>
        <v>0</v>
      </c>
      <c r="AR293" s="118"/>
      <c r="AS293" s="118"/>
      <c r="AT293" s="118"/>
      <c r="AU293" s="118"/>
      <c r="AV293" s="118"/>
      <c r="AW293" s="118">
        <v>0</v>
      </c>
      <c r="AX293" s="118"/>
      <c r="AY293" s="118"/>
      <c r="AZ293" s="118"/>
      <c r="BA293" s="118"/>
      <c r="BB293" s="118">
        <v>0</v>
      </c>
      <c r="BC293" s="118"/>
      <c r="BD293" s="118"/>
      <c r="BE293" s="118"/>
      <c r="BF293" s="118"/>
      <c r="BG293" s="118">
        <f t="shared" si="16"/>
        <v>2621985.7800000003</v>
      </c>
      <c r="BH293" s="118"/>
      <c r="BI293" s="118"/>
      <c r="BJ293" s="118"/>
      <c r="BK293" s="118"/>
      <c r="BL293" s="118"/>
    </row>
    <row r="294" spans="1:64" s="25" customFormat="1" ht="25.5" customHeight="1">
      <c r="A294" s="102">
        <v>2275</v>
      </c>
      <c r="B294" s="102"/>
      <c r="C294" s="102"/>
      <c r="D294" s="102"/>
      <c r="E294" s="102"/>
      <c r="F294" s="102"/>
      <c r="G294" s="62" t="s">
        <v>264</v>
      </c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4"/>
      <c r="T294" s="118">
        <v>3535173</v>
      </c>
      <c r="U294" s="118"/>
      <c r="V294" s="118"/>
      <c r="W294" s="118"/>
      <c r="X294" s="118"/>
      <c r="Y294" s="118"/>
      <c r="Z294" s="118">
        <v>3534708.26</v>
      </c>
      <c r="AA294" s="118"/>
      <c r="AB294" s="118"/>
      <c r="AC294" s="118"/>
      <c r="AD294" s="118"/>
      <c r="AE294" s="118">
        <v>242866.7</v>
      </c>
      <c r="AF294" s="118"/>
      <c r="AG294" s="118"/>
      <c r="AH294" s="118"/>
      <c r="AI294" s="118"/>
      <c r="AJ294" s="118"/>
      <c r="AK294" s="118">
        <v>0</v>
      </c>
      <c r="AL294" s="118"/>
      <c r="AM294" s="118"/>
      <c r="AN294" s="118"/>
      <c r="AO294" s="118"/>
      <c r="AP294" s="118"/>
      <c r="AQ294" s="118">
        <f t="shared" si="15"/>
        <v>-242866.7</v>
      </c>
      <c r="AR294" s="118"/>
      <c r="AS294" s="118"/>
      <c r="AT294" s="118"/>
      <c r="AU294" s="118"/>
      <c r="AV294" s="118"/>
      <c r="AW294" s="118">
        <v>242866.7</v>
      </c>
      <c r="AX294" s="118"/>
      <c r="AY294" s="118"/>
      <c r="AZ294" s="118"/>
      <c r="BA294" s="118"/>
      <c r="BB294" s="118">
        <v>0</v>
      </c>
      <c r="BC294" s="118"/>
      <c r="BD294" s="118"/>
      <c r="BE294" s="118"/>
      <c r="BF294" s="118"/>
      <c r="BG294" s="118">
        <f t="shared" si="16"/>
        <v>3534708.26</v>
      </c>
      <c r="BH294" s="118"/>
      <c r="BI294" s="118"/>
      <c r="BJ294" s="118"/>
      <c r="BK294" s="118"/>
      <c r="BL294" s="118"/>
    </row>
    <row r="295" spans="1:64" s="25" customFormat="1" ht="38.25" customHeight="1">
      <c r="A295" s="102">
        <v>2282</v>
      </c>
      <c r="B295" s="102"/>
      <c r="C295" s="102"/>
      <c r="D295" s="102"/>
      <c r="E295" s="102"/>
      <c r="F295" s="102"/>
      <c r="G295" s="62" t="s">
        <v>265</v>
      </c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4"/>
      <c r="T295" s="118">
        <v>61290.8</v>
      </c>
      <c r="U295" s="118"/>
      <c r="V295" s="118"/>
      <c r="W295" s="118"/>
      <c r="X295" s="118"/>
      <c r="Y295" s="118"/>
      <c r="Z295" s="118">
        <v>55590.8</v>
      </c>
      <c r="AA295" s="118"/>
      <c r="AB295" s="118"/>
      <c r="AC295" s="118"/>
      <c r="AD295" s="118"/>
      <c r="AE295" s="118">
        <v>27870.799999999999</v>
      </c>
      <c r="AF295" s="118"/>
      <c r="AG295" s="118"/>
      <c r="AH295" s="118"/>
      <c r="AI295" s="118"/>
      <c r="AJ295" s="118"/>
      <c r="AK295" s="118">
        <v>5540</v>
      </c>
      <c r="AL295" s="118"/>
      <c r="AM295" s="118"/>
      <c r="AN295" s="118"/>
      <c r="AO295" s="118"/>
      <c r="AP295" s="118"/>
      <c r="AQ295" s="118">
        <f t="shared" si="15"/>
        <v>-22330.799999999999</v>
      </c>
      <c r="AR295" s="118"/>
      <c r="AS295" s="118"/>
      <c r="AT295" s="118"/>
      <c r="AU295" s="118"/>
      <c r="AV295" s="118"/>
      <c r="AW295" s="118">
        <v>33410.800000000003</v>
      </c>
      <c r="AX295" s="118"/>
      <c r="AY295" s="118"/>
      <c r="AZ295" s="118"/>
      <c r="BA295" s="118"/>
      <c r="BB295" s="118">
        <v>0</v>
      </c>
      <c r="BC295" s="118"/>
      <c r="BD295" s="118"/>
      <c r="BE295" s="118"/>
      <c r="BF295" s="118"/>
      <c r="BG295" s="118">
        <f t="shared" si="16"/>
        <v>61130.8</v>
      </c>
      <c r="BH295" s="118"/>
      <c r="BI295" s="118"/>
      <c r="BJ295" s="118"/>
      <c r="BK295" s="118"/>
      <c r="BL295" s="118"/>
    </row>
    <row r="296" spans="1:64" s="25" customFormat="1" ht="12.75" customHeight="1">
      <c r="A296" s="102">
        <v>2710</v>
      </c>
      <c r="B296" s="102"/>
      <c r="C296" s="102"/>
      <c r="D296" s="102"/>
      <c r="E296" s="102"/>
      <c r="F296" s="102"/>
      <c r="G296" s="62" t="s">
        <v>266</v>
      </c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4"/>
      <c r="T296" s="118">
        <v>910577</v>
      </c>
      <c r="U296" s="118"/>
      <c r="V296" s="118"/>
      <c r="W296" s="118"/>
      <c r="X296" s="118"/>
      <c r="Y296" s="118"/>
      <c r="Z296" s="118">
        <v>910577</v>
      </c>
      <c r="AA296" s="118"/>
      <c r="AB296" s="118"/>
      <c r="AC296" s="118"/>
      <c r="AD296" s="118"/>
      <c r="AE296" s="118">
        <v>23306</v>
      </c>
      <c r="AF296" s="118"/>
      <c r="AG296" s="118"/>
      <c r="AH296" s="118"/>
      <c r="AI296" s="118"/>
      <c r="AJ296" s="118"/>
      <c r="AK296" s="118">
        <v>0</v>
      </c>
      <c r="AL296" s="118"/>
      <c r="AM296" s="118"/>
      <c r="AN296" s="118"/>
      <c r="AO296" s="118"/>
      <c r="AP296" s="118"/>
      <c r="AQ296" s="118">
        <f t="shared" si="15"/>
        <v>-23306</v>
      </c>
      <c r="AR296" s="118"/>
      <c r="AS296" s="118"/>
      <c r="AT296" s="118"/>
      <c r="AU296" s="118"/>
      <c r="AV296" s="118"/>
      <c r="AW296" s="118">
        <v>23306</v>
      </c>
      <c r="AX296" s="118"/>
      <c r="AY296" s="118"/>
      <c r="AZ296" s="118"/>
      <c r="BA296" s="118"/>
      <c r="BB296" s="118">
        <v>0</v>
      </c>
      <c r="BC296" s="118"/>
      <c r="BD296" s="118"/>
      <c r="BE296" s="118"/>
      <c r="BF296" s="118"/>
      <c r="BG296" s="118">
        <f t="shared" si="16"/>
        <v>910577</v>
      </c>
      <c r="BH296" s="118"/>
      <c r="BI296" s="118"/>
      <c r="BJ296" s="118"/>
      <c r="BK296" s="118"/>
      <c r="BL296" s="118"/>
    </row>
    <row r="297" spans="1:64" s="25" customFormat="1" ht="12.75" customHeight="1">
      <c r="A297" s="102">
        <v>2730</v>
      </c>
      <c r="B297" s="102"/>
      <c r="C297" s="102"/>
      <c r="D297" s="102"/>
      <c r="E297" s="102"/>
      <c r="F297" s="102"/>
      <c r="G297" s="62" t="s">
        <v>174</v>
      </c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4"/>
      <c r="T297" s="118">
        <v>5000</v>
      </c>
      <c r="U297" s="118"/>
      <c r="V297" s="118"/>
      <c r="W297" s="118"/>
      <c r="X297" s="118"/>
      <c r="Y297" s="118"/>
      <c r="Z297" s="118">
        <v>4998</v>
      </c>
      <c r="AA297" s="118"/>
      <c r="AB297" s="118"/>
      <c r="AC297" s="118"/>
      <c r="AD297" s="118"/>
      <c r="AE297" s="118">
        <v>0</v>
      </c>
      <c r="AF297" s="118"/>
      <c r="AG297" s="118"/>
      <c r="AH297" s="118"/>
      <c r="AI297" s="118"/>
      <c r="AJ297" s="118"/>
      <c r="AK297" s="118">
        <v>0</v>
      </c>
      <c r="AL297" s="118"/>
      <c r="AM297" s="118"/>
      <c r="AN297" s="118"/>
      <c r="AO297" s="118"/>
      <c r="AP297" s="118"/>
      <c r="AQ297" s="118">
        <f t="shared" si="15"/>
        <v>0</v>
      </c>
      <c r="AR297" s="118"/>
      <c r="AS297" s="118"/>
      <c r="AT297" s="118"/>
      <c r="AU297" s="118"/>
      <c r="AV297" s="118"/>
      <c r="AW297" s="118">
        <v>0</v>
      </c>
      <c r="AX297" s="118"/>
      <c r="AY297" s="118"/>
      <c r="AZ297" s="118"/>
      <c r="BA297" s="118"/>
      <c r="BB297" s="118">
        <v>0</v>
      </c>
      <c r="BC297" s="118"/>
      <c r="BD297" s="118"/>
      <c r="BE297" s="118"/>
      <c r="BF297" s="118"/>
      <c r="BG297" s="118">
        <f t="shared" si="16"/>
        <v>4998</v>
      </c>
      <c r="BH297" s="118"/>
      <c r="BI297" s="118"/>
      <c r="BJ297" s="118"/>
      <c r="BK297" s="118"/>
      <c r="BL297" s="118"/>
    </row>
    <row r="298" spans="1:64" s="25" customFormat="1" ht="12.75" customHeight="1">
      <c r="A298" s="102">
        <v>2800</v>
      </c>
      <c r="B298" s="102"/>
      <c r="C298" s="102"/>
      <c r="D298" s="102"/>
      <c r="E298" s="102"/>
      <c r="F298" s="102"/>
      <c r="G298" s="62" t="s">
        <v>267</v>
      </c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4"/>
      <c r="T298" s="118">
        <v>152120</v>
      </c>
      <c r="U298" s="118"/>
      <c r="V298" s="118"/>
      <c r="W298" s="118"/>
      <c r="X298" s="118"/>
      <c r="Y298" s="118"/>
      <c r="Z298" s="118">
        <v>139797.51</v>
      </c>
      <c r="AA298" s="118"/>
      <c r="AB298" s="118"/>
      <c r="AC298" s="118"/>
      <c r="AD298" s="118"/>
      <c r="AE298" s="118">
        <v>4308.6099999999997</v>
      </c>
      <c r="AF298" s="118"/>
      <c r="AG298" s="118"/>
      <c r="AH298" s="118"/>
      <c r="AI298" s="118"/>
      <c r="AJ298" s="118"/>
      <c r="AK298" s="118">
        <v>12320.52</v>
      </c>
      <c r="AL298" s="118"/>
      <c r="AM298" s="118"/>
      <c r="AN298" s="118"/>
      <c r="AO298" s="118"/>
      <c r="AP298" s="118"/>
      <c r="AQ298" s="118">
        <f t="shared" si="15"/>
        <v>8011.9100000000008</v>
      </c>
      <c r="AR298" s="118"/>
      <c r="AS298" s="118"/>
      <c r="AT298" s="118"/>
      <c r="AU298" s="118"/>
      <c r="AV298" s="118"/>
      <c r="AW298" s="118">
        <v>16629.13</v>
      </c>
      <c r="AX298" s="118"/>
      <c r="AY298" s="118"/>
      <c r="AZ298" s="118"/>
      <c r="BA298" s="118"/>
      <c r="BB298" s="118">
        <v>0</v>
      </c>
      <c r="BC298" s="118"/>
      <c r="BD298" s="118"/>
      <c r="BE298" s="118"/>
      <c r="BF298" s="118"/>
      <c r="BG298" s="118">
        <f t="shared" si="16"/>
        <v>152118.03</v>
      </c>
      <c r="BH298" s="118"/>
      <c r="BI298" s="118"/>
      <c r="BJ298" s="118"/>
      <c r="BK298" s="118"/>
      <c r="BL298" s="118"/>
    </row>
    <row r="299" spans="1:64" s="6" customFormat="1" ht="12.75" customHeight="1">
      <c r="A299" s="103"/>
      <c r="B299" s="103"/>
      <c r="C299" s="103"/>
      <c r="D299" s="103"/>
      <c r="E299" s="103"/>
      <c r="F299" s="103"/>
      <c r="G299" s="84" t="s">
        <v>147</v>
      </c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6"/>
      <c r="T299" s="117">
        <v>212311499.22</v>
      </c>
      <c r="U299" s="117"/>
      <c r="V299" s="117"/>
      <c r="W299" s="117"/>
      <c r="X299" s="117"/>
      <c r="Y299" s="117"/>
      <c r="Z299" s="117">
        <v>212118720.99000001</v>
      </c>
      <c r="AA299" s="117"/>
      <c r="AB299" s="117"/>
      <c r="AC299" s="117"/>
      <c r="AD299" s="117"/>
      <c r="AE299" s="117">
        <v>5566209.620000001</v>
      </c>
      <c r="AF299" s="117"/>
      <c r="AG299" s="117"/>
      <c r="AH299" s="117"/>
      <c r="AI299" s="117"/>
      <c r="AJ299" s="117"/>
      <c r="AK299" s="117">
        <v>110170.84000000001</v>
      </c>
      <c r="AL299" s="117"/>
      <c r="AM299" s="117"/>
      <c r="AN299" s="117"/>
      <c r="AO299" s="117"/>
      <c r="AP299" s="117"/>
      <c r="AQ299" s="117">
        <f t="shared" si="15"/>
        <v>-5456038.7800000012</v>
      </c>
      <c r="AR299" s="117"/>
      <c r="AS299" s="117"/>
      <c r="AT299" s="117"/>
      <c r="AU299" s="117"/>
      <c r="AV299" s="117"/>
      <c r="AW299" s="117">
        <v>5676380.4600000009</v>
      </c>
      <c r="AX299" s="117"/>
      <c r="AY299" s="117"/>
      <c r="AZ299" s="117"/>
      <c r="BA299" s="117"/>
      <c r="BB299" s="117">
        <v>0</v>
      </c>
      <c r="BC299" s="117"/>
      <c r="BD299" s="117"/>
      <c r="BE299" s="117"/>
      <c r="BF299" s="117"/>
      <c r="BG299" s="117">
        <f t="shared" si="16"/>
        <v>212228891.83000001</v>
      </c>
      <c r="BH299" s="117"/>
      <c r="BI299" s="117"/>
      <c r="BJ299" s="117"/>
      <c r="BK299" s="117"/>
      <c r="BL299" s="117"/>
    </row>
    <row r="301" spans="1:64" ht="14.25" customHeight="1">
      <c r="A301" s="34" t="s">
        <v>227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64" ht="15" customHeight="1">
      <c r="A302" s="48" t="s">
        <v>207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</row>
    <row r="303" spans="1:64" ht="18" customHeight="1">
      <c r="A303" s="55" t="s">
        <v>135</v>
      </c>
      <c r="B303" s="55"/>
      <c r="C303" s="55"/>
      <c r="D303" s="55"/>
      <c r="E303" s="55"/>
      <c r="F303" s="55"/>
      <c r="G303" s="55" t="s">
        <v>19</v>
      </c>
      <c r="H303" s="55"/>
      <c r="I303" s="55"/>
      <c r="J303" s="55"/>
      <c r="K303" s="55"/>
      <c r="L303" s="55"/>
      <c r="M303" s="55"/>
      <c r="N303" s="55"/>
      <c r="O303" s="55"/>
      <c r="P303" s="55"/>
      <c r="Q303" s="55" t="s">
        <v>213</v>
      </c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 t="s">
        <v>224</v>
      </c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</row>
    <row r="304" spans="1:64" ht="42.9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 t="s">
        <v>140</v>
      </c>
      <c r="R304" s="55"/>
      <c r="S304" s="55"/>
      <c r="T304" s="55"/>
      <c r="U304" s="55"/>
      <c r="V304" s="97" t="s">
        <v>141</v>
      </c>
      <c r="W304" s="97"/>
      <c r="X304" s="97"/>
      <c r="Y304" s="97"/>
      <c r="Z304" s="55" t="s">
        <v>142</v>
      </c>
      <c r="AA304" s="55"/>
      <c r="AB304" s="55"/>
      <c r="AC304" s="55"/>
      <c r="AD304" s="55"/>
      <c r="AE304" s="55"/>
      <c r="AF304" s="55"/>
      <c r="AG304" s="55"/>
      <c r="AH304" s="55"/>
      <c r="AI304" s="55"/>
      <c r="AJ304" s="55" t="s">
        <v>143</v>
      </c>
      <c r="AK304" s="55"/>
      <c r="AL304" s="55"/>
      <c r="AM304" s="55"/>
      <c r="AN304" s="55"/>
      <c r="AO304" s="55" t="s">
        <v>20</v>
      </c>
      <c r="AP304" s="55"/>
      <c r="AQ304" s="55"/>
      <c r="AR304" s="55"/>
      <c r="AS304" s="55"/>
      <c r="AT304" s="97" t="s">
        <v>144</v>
      </c>
      <c r="AU304" s="97"/>
      <c r="AV304" s="97"/>
      <c r="AW304" s="97"/>
      <c r="AX304" s="55" t="s">
        <v>142</v>
      </c>
      <c r="AY304" s="55"/>
      <c r="AZ304" s="55"/>
      <c r="BA304" s="55"/>
      <c r="BB304" s="55"/>
      <c r="BC304" s="55"/>
      <c r="BD304" s="55"/>
      <c r="BE304" s="55"/>
      <c r="BF304" s="55"/>
      <c r="BG304" s="55"/>
      <c r="BH304" s="55" t="s">
        <v>145</v>
      </c>
      <c r="BI304" s="55"/>
      <c r="BJ304" s="55"/>
      <c r="BK304" s="55"/>
      <c r="BL304" s="55"/>
    </row>
    <row r="305" spans="1:79" ht="63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97"/>
      <c r="W305" s="97"/>
      <c r="X305" s="97"/>
      <c r="Y305" s="97"/>
      <c r="Z305" s="55" t="s">
        <v>17</v>
      </c>
      <c r="AA305" s="55"/>
      <c r="AB305" s="55"/>
      <c r="AC305" s="55"/>
      <c r="AD305" s="55"/>
      <c r="AE305" s="55" t="s">
        <v>16</v>
      </c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97"/>
      <c r="AU305" s="97"/>
      <c r="AV305" s="97"/>
      <c r="AW305" s="97"/>
      <c r="AX305" s="55" t="s">
        <v>17</v>
      </c>
      <c r="AY305" s="55"/>
      <c r="AZ305" s="55"/>
      <c r="BA305" s="55"/>
      <c r="BB305" s="55"/>
      <c r="BC305" s="55" t="s">
        <v>16</v>
      </c>
      <c r="BD305" s="55"/>
      <c r="BE305" s="55"/>
      <c r="BF305" s="55"/>
      <c r="BG305" s="55"/>
      <c r="BH305" s="55"/>
      <c r="BI305" s="55"/>
      <c r="BJ305" s="55"/>
      <c r="BK305" s="55"/>
      <c r="BL305" s="55"/>
    </row>
    <row r="306" spans="1:79" ht="15" customHeight="1">
      <c r="A306" s="55">
        <v>1</v>
      </c>
      <c r="B306" s="55"/>
      <c r="C306" s="55"/>
      <c r="D306" s="55"/>
      <c r="E306" s="55"/>
      <c r="F306" s="55"/>
      <c r="G306" s="55">
        <v>2</v>
      </c>
      <c r="H306" s="55"/>
      <c r="I306" s="55"/>
      <c r="J306" s="55"/>
      <c r="K306" s="55"/>
      <c r="L306" s="55"/>
      <c r="M306" s="55"/>
      <c r="N306" s="55"/>
      <c r="O306" s="55"/>
      <c r="P306" s="55"/>
      <c r="Q306" s="55">
        <v>3</v>
      </c>
      <c r="R306" s="55"/>
      <c r="S306" s="55"/>
      <c r="T306" s="55"/>
      <c r="U306" s="55"/>
      <c r="V306" s="55">
        <v>4</v>
      </c>
      <c r="W306" s="55"/>
      <c r="X306" s="55"/>
      <c r="Y306" s="55"/>
      <c r="Z306" s="55">
        <v>5</v>
      </c>
      <c r="AA306" s="55"/>
      <c r="AB306" s="55"/>
      <c r="AC306" s="55"/>
      <c r="AD306" s="55"/>
      <c r="AE306" s="55">
        <v>6</v>
      </c>
      <c r="AF306" s="55"/>
      <c r="AG306" s="55"/>
      <c r="AH306" s="55"/>
      <c r="AI306" s="55"/>
      <c r="AJ306" s="55">
        <v>7</v>
      </c>
      <c r="AK306" s="55"/>
      <c r="AL306" s="55"/>
      <c r="AM306" s="55"/>
      <c r="AN306" s="55"/>
      <c r="AO306" s="55">
        <v>8</v>
      </c>
      <c r="AP306" s="55"/>
      <c r="AQ306" s="55"/>
      <c r="AR306" s="55"/>
      <c r="AS306" s="55"/>
      <c r="AT306" s="55">
        <v>9</v>
      </c>
      <c r="AU306" s="55"/>
      <c r="AV306" s="55"/>
      <c r="AW306" s="55"/>
      <c r="AX306" s="55">
        <v>10</v>
      </c>
      <c r="AY306" s="55"/>
      <c r="AZ306" s="55"/>
      <c r="BA306" s="55"/>
      <c r="BB306" s="55"/>
      <c r="BC306" s="55">
        <v>11</v>
      </c>
      <c r="BD306" s="55"/>
      <c r="BE306" s="55"/>
      <c r="BF306" s="55"/>
      <c r="BG306" s="55"/>
      <c r="BH306" s="55">
        <v>12</v>
      </c>
      <c r="BI306" s="55"/>
      <c r="BJ306" s="55"/>
      <c r="BK306" s="55"/>
      <c r="BL306" s="55"/>
    </row>
    <row r="307" spans="1:79" s="1" customFormat="1" ht="12" hidden="1" customHeight="1">
      <c r="A307" s="79" t="s">
        <v>64</v>
      </c>
      <c r="B307" s="79"/>
      <c r="C307" s="79"/>
      <c r="D307" s="79"/>
      <c r="E307" s="79"/>
      <c r="F307" s="79"/>
      <c r="G307" s="121" t="s">
        <v>57</v>
      </c>
      <c r="H307" s="121"/>
      <c r="I307" s="121"/>
      <c r="J307" s="121"/>
      <c r="K307" s="121"/>
      <c r="L307" s="121"/>
      <c r="M307" s="121"/>
      <c r="N307" s="121"/>
      <c r="O307" s="121"/>
      <c r="P307" s="121"/>
      <c r="Q307" s="108" t="s">
        <v>80</v>
      </c>
      <c r="R307" s="108"/>
      <c r="S307" s="108"/>
      <c r="T307" s="108"/>
      <c r="U307" s="108"/>
      <c r="V307" s="108" t="s">
        <v>81</v>
      </c>
      <c r="W307" s="108"/>
      <c r="X307" s="108"/>
      <c r="Y307" s="108"/>
      <c r="Z307" s="108" t="s">
        <v>82</v>
      </c>
      <c r="AA307" s="108"/>
      <c r="AB307" s="108"/>
      <c r="AC307" s="108"/>
      <c r="AD307" s="108"/>
      <c r="AE307" s="108" t="s">
        <v>83</v>
      </c>
      <c r="AF307" s="108"/>
      <c r="AG307" s="108"/>
      <c r="AH307" s="108"/>
      <c r="AI307" s="108"/>
      <c r="AJ307" s="131" t="s">
        <v>101</v>
      </c>
      <c r="AK307" s="108"/>
      <c r="AL307" s="108"/>
      <c r="AM307" s="108"/>
      <c r="AN307" s="108"/>
      <c r="AO307" s="108" t="s">
        <v>84</v>
      </c>
      <c r="AP307" s="108"/>
      <c r="AQ307" s="108"/>
      <c r="AR307" s="108"/>
      <c r="AS307" s="108"/>
      <c r="AT307" s="131" t="s">
        <v>102</v>
      </c>
      <c r="AU307" s="108"/>
      <c r="AV307" s="108"/>
      <c r="AW307" s="108"/>
      <c r="AX307" s="108" t="s">
        <v>85</v>
      </c>
      <c r="AY307" s="108"/>
      <c r="AZ307" s="108"/>
      <c r="BA307" s="108"/>
      <c r="BB307" s="108"/>
      <c r="BC307" s="108" t="s">
        <v>86</v>
      </c>
      <c r="BD307" s="108"/>
      <c r="BE307" s="108"/>
      <c r="BF307" s="108"/>
      <c r="BG307" s="108"/>
      <c r="BH307" s="131" t="s">
        <v>101</v>
      </c>
      <c r="BI307" s="108"/>
      <c r="BJ307" s="108"/>
      <c r="BK307" s="108"/>
      <c r="BL307" s="108"/>
      <c r="CA307" s="1" t="s">
        <v>52</v>
      </c>
    </row>
    <row r="308" spans="1:79" s="25" customFormat="1" ht="12.75" customHeight="1">
      <c r="A308" s="102">
        <v>2111</v>
      </c>
      <c r="B308" s="102"/>
      <c r="C308" s="102"/>
      <c r="D308" s="102"/>
      <c r="E308" s="102"/>
      <c r="F308" s="102"/>
      <c r="G308" s="62" t="s">
        <v>254</v>
      </c>
      <c r="H308" s="63"/>
      <c r="I308" s="63"/>
      <c r="J308" s="63"/>
      <c r="K308" s="63"/>
      <c r="L308" s="63"/>
      <c r="M308" s="63"/>
      <c r="N308" s="63"/>
      <c r="O308" s="63"/>
      <c r="P308" s="64"/>
      <c r="Q308" s="118">
        <v>128970600</v>
      </c>
      <c r="R308" s="118"/>
      <c r="S308" s="118"/>
      <c r="T308" s="118"/>
      <c r="U308" s="118"/>
      <c r="V308" s="118">
        <v>0</v>
      </c>
      <c r="W308" s="118"/>
      <c r="X308" s="118"/>
      <c r="Y308" s="118"/>
      <c r="Z308" s="118">
        <v>0</v>
      </c>
      <c r="AA308" s="118"/>
      <c r="AB308" s="118"/>
      <c r="AC308" s="118"/>
      <c r="AD308" s="118"/>
      <c r="AE308" s="118">
        <v>0</v>
      </c>
      <c r="AF308" s="118"/>
      <c r="AG308" s="118"/>
      <c r="AH308" s="118"/>
      <c r="AI308" s="118"/>
      <c r="AJ308" s="118">
        <f t="shared" ref="AJ308:AJ324" si="17">IF(ISNUMBER(Q308),Q308,0)-IF(ISNUMBER(Z308),Z308,0)</f>
        <v>128970600</v>
      </c>
      <c r="AK308" s="118"/>
      <c r="AL308" s="118"/>
      <c r="AM308" s="118"/>
      <c r="AN308" s="118"/>
      <c r="AO308" s="118">
        <v>110458400</v>
      </c>
      <c r="AP308" s="118"/>
      <c r="AQ308" s="118"/>
      <c r="AR308" s="118"/>
      <c r="AS308" s="118"/>
      <c r="AT308" s="118">
        <f t="shared" ref="AT308:AT324" si="18">IF(ISNUMBER(V308),V308,0)-IF(ISNUMBER(Z308),Z308,0)-IF(ISNUMBER(AE308),AE308,0)</f>
        <v>0</v>
      </c>
      <c r="AU308" s="118"/>
      <c r="AV308" s="118"/>
      <c r="AW308" s="118"/>
      <c r="AX308" s="118">
        <v>0</v>
      </c>
      <c r="AY308" s="118"/>
      <c r="AZ308" s="118"/>
      <c r="BA308" s="118"/>
      <c r="BB308" s="118"/>
      <c r="BC308" s="118">
        <v>0</v>
      </c>
      <c r="BD308" s="118"/>
      <c r="BE308" s="118"/>
      <c r="BF308" s="118"/>
      <c r="BG308" s="118"/>
      <c r="BH308" s="118">
        <f t="shared" ref="BH308:BH324" si="19">IF(ISNUMBER(AO308),AO308,0)-IF(ISNUMBER(AX308),AX308,0)</f>
        <v>110458400</v>
      </c>
      <c r="BI308" s="118"/>
      <c r="BJ308" s="118"/>
      <c r="BK308" s="118"/>
      <c r="BL308" s="118"/>
      <c r="CA308" s="25" t="s">
        <v>53</v>
      </c>
    </row>
    <row r="309" spans="1:79" s="25" customFormat="1" ht="12.75" customHeight="1">
      <c r="A309" s="102">
        <v>2120</v>
      </c>
      <c r="B309" s="102"/>
      <c r="C309" s="102"/>
      <c r="D309" s="102"/>
      <c r="E309" s="102"/>
      <c r="F309" s="102"/>
      <c r="G309" s="62" t="s">
        <v>255</v>
      </c>
      <c r="H309" s="63"/>
      <c r="I309" s="63"/>
      <c r="J309" s="63"/>
      <c r="K309" s="63"/>
      <c r="L309" s="63"/>
      <c r="M309" s="63"/>
      <c r="N309" s="63"/>
      <c r="O309" s="63"/>
      <c r="P309" s="64"/>
      <c r="Q309" s="118">
        <v>27998921</v>
      </c>
      <c r="R309" s="118"/>
      <c r="S309" s="118"/>
      <c r="T309" s="118"/>
      <c r="U309" s="118"/>
      <c r="V309" s="118">
        <v>0</v>
      </c>
      <c r="W309" s="118"/>
      <c r="X309" s="118"/>
      <c r="Y309" s="118"/>
      <c r="Z309" s="118">
        <v>0</v>
      </c>
      <c r="AA309" s="118"/>
      <c r="AB309" s="118"/>
      <c r="AC309" s="118"/>
      <c r="AD309" s="118"/>
      <c r="AE309" s="118">
        <v>0</v>
      </c>
      <c r="AF309" s="118"/>
      <c r="AG309" s="118"/>
      <c r="AH309" s="118"/>
      <c r="AI309" s="118"/>
      <c r="AJ309" s="118">
        <f t="shared" si="17"/>
        <v>27998921</v>
      </c>
      <c r="AK309" s="118"/>
      <c r="AL309" s="118"/>
      <c r="AM309" s="118"/>
      <c r="AN309" s="118"/>
      <c r="AO309" s="118">
        <v>23816718</v>
      </c>
      <c r="AP309" s="118"/>
      <c r="AQ309" s="118"/>
      <c r="AR309" s="118"/>
      <c r="AS309" s="118"/>
      <c r="AT309" s="118">
        <f t="shared" si="18"/>
        <v>0</v>
      </c>
      <c r="AU309" s="118"/>
      <c r="AV309" s="118"/>
      <c r="AW309" s="118"/>
      <c r="AX309" s="118">
        <v>0</v>
      </c>
      <c r="AY309" s="118"/>
      <c r="AZ309" s="118"/>
      <c r="BA309" s="118"/>
      <c r="BB309" s="118"/>
      <c r="BC309" s="118">
        <v>0</v>
      </c>
      <c r="BD309" s="118"/>
      <c r="BE309" s="118"/>
      <c r="BF309" s="118"/>
      <c r="BG309" s="118"/>
      <c r="BH309" s="118">
        <f t="shared" si="19"/>
        <v>23816718</v>
      </c>
      <c r="BI309" s="118"/>
      <c r="BJ309" s="118"/>
      <c r="BK309" s="118"/>
      <c r="BL309" s="118"/>
    </row>
    <row r="310" spans="1:79" s="25" customFormat="1" ht="25.5" customHeight="1">
      <c r="A310" s="102">
        <v>2210</v>
      </c>
      <c r="B310" s="102"/>
      <c r="C310" s="102"/>
      <c r="D310" s="102"/>
      <c r="E310" s="102"/>
      <c r="F310" s="102"/>
      <c r="G310" s="62" t="s">
        <v>256</v>
      </c>
      <c r="H310" s="63"/>
      <c r="I310" s="63"/>
      <c r="J310" s="63"/>
      <c r="K310" s="63"/>
      <c r="L310" s="63"/>
      <c r="M310" s="63"/>
      <c r="N310" s="63"/>
      <c r="O310" s="63"/>
      <c r="P310" s="64"/>
      <c r="Q310" s="118">
        <v>10420975</v>
      </c>
      <c r="R310" s="118"/>
      <c r="S310" s="118"/>
      <c r="T310" s="118"/>
      <c r="U310" s="118"/>
      <c r="V310" s="118">
        <v>21215</v>
      </c>
      <c r="W310" s="118"/>
      <c r="X310" s="118"/>
      <c r="Y310" s="118"/>
      <c r="Z310" s="118">
        <v>21215</v>
      </c>
      <c r="AA310" s="118"/>
      <c r="AB310" s="118"/>
      <c r="AC310" s="118"/>
      <c r="AD310" s="118"/>
      <c r="AE310" s="118">
        <v>0</v>
      </c>
      <c r="AF310" s="118"/>
      <c r="AG310" s="118"/>
      <c r="AH310" s="118"/>
      <c r="AI310" s="118"/>
      <c r="AJ310" s="118">
        <f t="shared" si="17"/>
        <v>10399760</v>
      </c>
      <c r="AK310" s="118"/>
      <c r="AL310" s="118"/>
      <c r="AM310" s="118"/>
      <c r="AN310" s="118"/>
      <c r="AO310" s="118">
        <v>9740861</v>
      </c>
      <c r="AP310" s="118"/>
      <c r="AQ310" s="118"/>
      <c r="AR310" s="118"/>
      <c r="AS310" s="118"/>
      <c r="AT310" s="118">
        <f t="shared" si="18"/>
        <v>0</v>
      </c>
      <c r="AU310" s="118"/>
      <c r="AV310" s="118"/>
      <c r="AW310" s="118"/>
      <c r="AX310" s="118">
        <v>0</v>
      </c>
      <c r="AY310" s="118"/>
      <c r="AZ310" s="118"/>
      <c r="BA310" s="118"/>
      <c r="BB310" s="118"/>
      <c r="BC310" s="118">
        <v>0</v>
      </c>
      <c r="BD310" s="118"/>
      <c r="BE310" s="118"/>
      <c r="BF310" s="118"/>
      <c r="BG310" s="118"/>
      <c r="BH310" s="118">
        <f t="shared" si="19"/>
        <v>9740861</v>
      </c>
      <c r="BI310" s="118"/>
      <c r="BJ310" s="118"/>
      <c r="BK310" s="118"/>
      <c r="BL310" s="118"/>
    </row>
    <row r="311" spans="1:79" s="25" customFormat="1" ht="25.5" customHeight="1">
      <c r="A311" s="102">
        <v>2220</v>
      </c>
      <c r="B311" s="102"/>
      <c r="C311" s="102"/>
      <c r="D311" s="102"/>
      <c r="E311" s="102"/>
      <c r="F311" s="102"/>
      <c r="G311" s="62" t="s">
        <v>257</v>
      </c>
      <c r="H311" s="63"/>
      <c r="I311" s="63"/>
      <c r="J311" s="63"/>
      <c r="K311" s="63"/>
      <c r="L311" s="63"/>
      <c r="M311" s="63"/>
      <c r="N311" s="63"/>
      <c r="O311" s="63"/>
      <c r="P311" s="64"/>
      <c r="Q311" s="118">
        <v>1813677</v>
      </c>
      <c r="R311" s="118"/>
      <c r="S311" s="118"/>
      <c r="T311" s="118"/>
      <c r="U311" s="118"/>
      <c r="V311" s="118">
        <v>0</v>
      </c>
      <c r="W311" s="118"/>
      <c r="X311" s="118"/>
      <c r="Y311" s="118"/>
      <c r="Z311" s="118">
        <v>0</v>
      </c>
      <c r="AA311" s="118"/>
      <c r="AB311" s="118"/>
      <c r="AC311" s="118"/>
      <c r="AD311" s="118"/>
      <c r="AE311" s="118">
        <v>0</v>
      </c>
      <c r="AF311" s="118"/>
      <c r="AG311" s="118"/>
      <c r="AH311" s="118"/>
      <c r="AI311" s="118"/>
      <c r="AJ311" s="118">
        <f t="shared" si="17"/>
        <v>1813677</v>
      </c>
      <c r="AK311" s="118"/>
      <c r="AL311" s="118"/>
      <c r="AM311" s="118"/>
      <c r="AN311" s="118"/>
      <c r="AO311" s="118">
        <v>2311100</v>
      </c>
      <c r="AP311" s="118"/>
      <c r="AQ311" s="118"/>
      <c r="AR311" s="118"/>
      <c r="AS311" s="118"/>
      <c r="AT311" s="118">
        <f t="shared" si="18"/>
        <v>0</v>
      </c>
      <c r="AU311" s="118"/>
      <c r="AV311" s="118"/>
      <c r="AW311" s="118"/>
      <c r="AX311" s="118">
        <v>0</v>
      </c>
      <c r="AY311" s="118"/>
      <c r="AZ311" s="118"/>
      <c r="BA311" s="118"/>
      <c r="BB311" s="118"/>
      <c r="BC311" s="118">
        <v>0</v>
      </c>
      <c r="BD311" s="118"/>
      <c r="BE311" s="118"/>
      <c r="BF311" s="118"/>
      <c r="BG311" s="118"/>
      <c r="BH311" s="118">
        <f t="shared" si="19"/>
        <v>2311100</v>
      </c>
      <c r="BI311" s="118"/>
      <c r="BJ311" s="118"/>
      <c r="BK311" s="118"/>
      <c r="BL311" s="118"/>
    </row>
    <row r="312" spans="1:79" s="25" customFormat="1" ht="12.75" customHeight="1">
      <c r="A312" s="102">
        <v>2230</v>
      </c>
      <c r="B312" s="102"/>
      <c r="C312" s="102"/>
      <c r="D312" s="102"/>
      <c r="E312" s="102"/>
      <c r="F312" s="102"/>
      <c r="G312" s="62" t="s">
        <v>258</v>
      </c>
      <c r="H312" s="63"/>
      <c r="I312" s="63"/>
      <c r="J312" s="63"/>
      <c r="K312" s="63"/>
      <c r="L312" s="63"/>
      <c r="M312" s="63"/>
      <c r="N312" s="63"/>
      <c r="O312" s="63"/>
      <c r="P312" s="64"/>
      <c r="Q312" s="118">
        <v>17611482</v>
      </c>
      <c r="R312" s="118"/>
      <c r="S312" s="118"/>
      <c r="T312" s="118"/>
      <c r="U312" s="118"/>
      <c r="V312" s="118">
        <v>0</v>
      </c>
      <c r="W312" s="118"/>
      <c r="X312" s="118"/>
      <c r="Y312" s="118"/>
      <c r="Z312" s="118">
        <v>0</v>
      </c>
      <c r="AA312" s="118"/>
      <c r="AB312" s="118"/>
      <c r="AC312" s="118"/>
      <c r="AD312" s="118"/>
      <c r="AE312" s="118">
        <v>0</v>
      </c>
      <c r="AF312" s="118"/>
      <c r="AG312" s="118"/>
      <c r="AH312" s="118"/>
      <c r="AI312" s="118"/>
      <c r="AJ312" s="118">
        <f t="shared" si="17"/>
        <v>17611482</v>
      </c>
      <c r="AK312" s="118"/>
      <c r="AL312" s="118"/>
      <c r="AM312" s="118"/>
      <c r="AN312" s="118"/>
      <c r="AO312" s="118">
        <v>21986815</v>
      </c>
      <c r="AP312" s="118"/>
      <c r="AQ312" s="118"/>
      <c r="AR312" s="118"/>
      <c r="AS312" s="118"/>
      <c r="AT312" s="118">
        <f t="shared" si="18"/>
        <v>0</v>
      </c>
      <c r="AU312" s="118"/>
      <c r="AV312" s="118"/>
      <c r="AW312" s="118"/>
      <c r="AX312" s="118">
        <v>0</v>
      </c>
      <c r="AY312" s="118"/>
      <c r="AZ312" s="118"/>
      <c r="BA312" s="118"/>
      <c r="BB312" s="118"/>
      <c r="BC312" s="118">
        <v>0</v>
      </c>
      <c r="BD312" s="118"/>
      <c r="BE312" s="118"/>
      <c r="BF312" s="118"/>
      <c r="BG312" s="118"/>
      <c r="BH312" s="118">
        <f t="shared" si="19"/>
        <v>21986815</v>
      </c>
      <c r="BI312" s="118"/>
      <c r="BJ312" s="118"/>
      <c r="BK312" s="118"/>
      <c r="BL312" s="118"/>
    </row>
    <row r="313" spans="1:79" s="25" customFormat="1" ht="25.5" customHeight="1">
      <c r="A313" s="102">
        <v>2240</v>
      </c>
      <c r="B313" s="102"/>
      <c r="C313" s="102"/>
      <c r="D313" s="102"/>
      <c r="E313" s="102"/>
      <c r="F313" s="102"/>
      <c r="G313" s="62" t="s">
        <v>259</v>
      </c>
      <c r="H313" s="63"/>
      <c r="I313" s="63"/>
      <c r="J313" s="63"/>
      <c r="K313" s="63"/>
      <c r="L313" s="63"/>
      <c r="M313" s="63"/>
      <c r="N313" s="63"/>
      <c r="O313" s="63"/>
      <c r="P313" s="64"/>
      <c r="Q313" s="118">
        <v>4411964</v>
      </c>
      <c r="R313" s="118"/>
      <c r="S313" s="118"/>
      <c r="T313" s="118"/>
      <c r="U313" s="118"/>
      <c r="V313" s="118">
        <v>71095.320000000007</v>
      </c>
      <c r="W313" s="118"/>
      <c r="X313" s="118"/>
      <c r="Y313" s="118"/>
      <c r="Z313" s="118">
        <v>71095.320000000007</v>
      </c>
      <c r="AA313" s="118"/>
      <c r="AB313" s="118"/>
      <c r="AC313" s="118"/>
      <c r="AD313" s="118"/>
      <c r="AE313" s="118">
        <v>0</v>
      </c>
      <c r="AF313" s="118"/>
      <c r="AG313" s="118"/>
      <c r="AH313" s="118"/>
      <c r="AI313" s="118"/>
      <c r="AJ313" s="118">
        <f t="shared" si="17"/>
        <v>4340868.68</v>
      </c>
      <c r="AK313" s="118"/>
      <c r="AL313" s="118"/>
      <c r="AM313" s="118"/>
      <c r="AN313" s="118"/>
      <c r="AO313" s="118">
        <v>4056216</v>
      </c>
      <c r="AP313" s="118"/>
      <c r="AQ313" s="118"/>
      <c r="AR313" s="118"/>
      <c r="AS313" s="118"/>
      <c r="AT313" s="118">
        <f t="shared" si="18"/>
        <v>0</v>
      </c>
      <c r="AU313" s="118"/>
      <c r="AV313" s="118"/>
      <c r="AW313" s="118"/>
      <c r="AX313" s="118">
        <v>0</v>
      </c>
      <c r="AY313" s="118"/>
      <c r="AZ313" s="118"/>
      <c r="BA313" s="118"/>
      <c r="BB313" s="118"/>
      <c r="BC313" s="118">
        <v>0</v>
      </c>
      <c r="BD313" s="118"/>
      <c r="BE313" s="118"/>
      <c r="BF313" s="118"/>
      <c r="BG313" s="118"/>
      <c r="BH313" s="118">
        <f t="shared" si="19"/>
        <v>4056216</v>
      </c>
      <c r="BI313" s="118"/>
      <c r="BJ313" s="118"/>
      <c r="BK313" s="118"/>
      <c r="BL313" s="118"/>
    </row>
    <row r="314" spans="1:79" s="25" customFormat="1" ht="12.75" customHeight="1">
      <c r="A314" s="102">
        <v>2250</v>
      </c>
      <c r="B314" s="102"/>
      <c r="C314" s="102"/>
      <c r="D314" s="102"/>
      <c r="E314" s="102"/>
      <c r="F314" s="102"/>
      <c r="G314" s="62" t="s">
        <v>260</v>
      </c>
      <c r="H314" s="63"/>
      <c r="I314" s="63"/>
      <c r="J314" s="63"/>
      <c r="K314" s="63"/>
      <c r="L314" s="63"/>
      <c r="M314" s="63"/>
      <c r="N314" s="63"/>
      <c r="O314" s="63"/>
      <c r="P314" s="64"/>
      <c r="Q314" s="118">
        <v>113700</v>
      </c>
      <c r="R314" s="118"/>
      <c r="S314" s="118"/>
      <c r="T314" s="118"/>
      <c r="U314" s="118"/>
      <c r="V314" s="118">
        <v>0</v>
      </c>
      <c r="W314" s="118"/>
      <c r="X314" s="118"/>
      <c r="Y314" s="118"/>
      <c r="Z314" s="118">
        <v>0</v>
      </c>
      <c r="AA314" s="118"/>
      <c r="AB314" s="118"/>
      <c r="AC314" s="118"/>
      <c r="AD314" s="118"/>
      <c r="AE314" s="118">
        <v>0</v>
      </c>
      <c r="AF314" s="118"/>
      <c r="AG314" s="118"/>
      <c r="AH314" s="118"/>
      <c r="AI314" s="118"/>
      <c r="AJ314" s="118">
        <f t="shared" si="17"/>
        <v>113700</v>
      </c>
      <c r="AK314" s="118"/>
      <c r="AL314" s="118"/>
      <c r="AM314" s="118"/>
      <c r="AN314" s="118"/>
      <c r="AO314" s="118">
        <v>77100</v>
      </c>
      <c r="AP314" s="118"/>
      <c r="AQ314" s="118"/>
      <c r="AR314" s="118"/>
      <c r="AS314" s="118"/>
      <c r="AT314" s="118">
        <f t="shared" si="18"/>
        <v>0</v>
      </c>
      <c r="AU314" s="118"/>
      <c r="AV314" s="118"/>
      <c r="AW314" s="118"/>
      <c r="AX314" s="118">
        <v>0</v>
      </c>
      <c r="AY314" s="118"/>
      <c r="AZ314" s="118"/>
      <c r="BA314" s="118"/>
      <c r="BB314" s="118"/>
      <c r="BC314" s="118">
        <v>0</v>
      </c>
      <c r="BD314" s="118"/>
      <c r="BE314" s="118"/>
      <c r="BF314" s="118"/>
      <c r="BG314" s="118"/>
      <c r="BH314" s="118">
        <f t="shared" si="19"/>
        <v>77100</v>
      </c>
      <c r="BI314" s="118"/>
      <c r="BJ314" s="118"/>
      <c r="BK314" s="118"/>
      <c r="BL314" s="118"/>
    </row>
    <row r="315" spans="1:79" s="25" customFormat="1" ht="12.75" customHeight="1">
      <c r="A315" s="102">
        <v>2271</v>
      </c>
      <c r="B315" s="102"/>
      <c r="C315" s="102"/>
      <c r="D315" s="102"/>
      <c r="E315" s="102"/>
      <c r="F315" s="102"/>
      <c r="G315" s="62" t="s">
        <v>261</v>
      </c>
      <c r="H315" s="63"/>
      <c r="I315" s="63"/>
      <c r="J315" s="63"/>
      <c r="K315" s="63"/>
      <c r="L315" s="63"/>
      <c r="M315" s="63"/>
      <c r="N315" s="63"/>
      <c r="O315" s="63"/>
      <c r="P315" s="64"/>
      <c r="Q315" s="118">
        <v>17417970</v>
      </c>
      <c r="R315" s="118"/>
      <c r="S315" s="118"/>
      <c r="T315" s="118"/>
      <c r="U315" s="118"/>
      <c r="V315" s="118">
        <v>0</v>
      </c>
      <c r="W315" s="118"/>
      <c r="X315" s="118"/>
      <c r="Y315" s="118"/>
      <c r="Z315" s="118">
        <v>0</v>
      </c>
      <c r="AA315" s="118"/>
      <c r="AB315" s="118"/>
      <c r="AC315" s="118"/>
      <c r="AD315" s="118"/>
      <c r="AE315" s="118">
        <v>0</v>
      </c>
      <c r="AF315" s="118"/>
      <c r="AG315" s="118"/>
      <c r="AH315" s="118"/>
      <c r="AI315" s="118"/>
      <c r="AJ315" s="118">
        <f t="shared" si="17"/>
        <v>17417970</v>
      </c>
      <c r="AK315" s="118"/>
      <c r="AL315" s="118"/>
      <c r="AM315" s="118"/>
      <c r="AN315" s="118"/>
      <c r="AO315" s="118">
        <v>19061786</v>
      </c>
      <c r="AP315" s="118"/>
      <c r="AQ315" s="118"/>
      <c r="AR315" s="118"/>
      <c r="AS315" s="118"/>
      <c r="AT315" s="118">
        <f t="shared" si="18"/>
        <v>0</v>
      </c>
      <c r="AU315" s="118"/>
      <c r="AV315" s="118"/>
      <c r="AW315" s="118"/>
      <c r="AX315" s="118">
        <v>0</v>
      </c>
      <c r="AY315" s="118"/>
      <c r="AZ315" s="118"/>
      <c r="BA315" s="118"/>
      <c r="BB315" s="118"/>
      <c r="BC315" s="118">
        <v>0</v>
      </c>
      <c r="BD315" s="118"/>
      <c r="BE315" s="118"/>
      <c r="BF315" s="118"/>
      <c r="BG315" s="118"/>
      <c r="BH315" s="118">
        <f t="shared" si="19"/>
        <v>19061786</v>
      </c>
      <c r="BI315" s="118"/>
      <c r="BJ315" s="118"/>
      <c r="BK315" s="118"/>
      <c r="BL315" s="118"/>
    </row>
    <row r="316" spans="1:79" s="25" customFormat="1" ht="25.5" customHeight="1">
      <c r="A316" s="102">
        <v>2272</v>
      </c>
      <c r="B316" s="102"/>
      <c r="C316" s="102"/>
      <c r="D316" s="102"/>
      <c r="E316" s="102"/>
      <c r="F316" s="102"/>
      <c r="G316" s="62" t="s">
        <v>262</v>
      </c>
      <c r="H316" s="63"/>
      <c r="I316" s="63"/>
      <c r="J316" s="63"/>
      <c r="K316" s="63"/>
      <c r="L316" s="63"/>
      <c r="M316" s="63"/>
      <c r="N316" s="63"/>
      <c r="O316" s="63"/>
      <c r="P316" s="64"/>
      <c r="Q316" s="118">
        <v>989110</v>
      </c>
      <c r="R316" s="118"/>
      <c r="S316" s="118"/>
      <c r="T316" s="118"/>
      <c r="U316" s="118"/>
      <c r="V316" s="118">
        <v>0</v>
      </c>
      <c r="W316" s="118"/>
      <c r="X316" s="118"/>
      <c r="Y316" s="118"/>
      <c r="Z316" s="118">
        <v>0</v>
      </c>
      <c r="AA316" s="118"/>
      <c r="AB316" s="118"/>
      <c r="AC316" s="118"/>
      <c r="AD316" s="118"/>
      <c r="AE316" s="118">
        <v>0</v>
      </c>
      <c r="AF316" s="118"/>
      <c r="AG316" s="118"/>
      <c r="AH316" s="118"/>
      <c r="AI316" s="118"/>
      <c r="AJ316" s="118">
        <f t="shared" si="17"/>
        <v>989110</v>
      </c>
      <c r="AK316" s="118"/>
      <c r="AL316" s="118"/>
      <c r="AM316" s="118"/>
      <c r="AN316" s="118"/>
      <c r="AO316" s="118">
        <v>1068314</v>
      </c>
      <c r="AP316" s="118"/>
      <c r="AQ316" s="118"/>
      <c r="AR316" s="118"/>
      <c r="AS316" s="118"/>
      <c r="AT316" s="118">
        <f t="shared" si="18"/>
        <v>0</v>
      </c>
      <c r="AU316" s="118"/>
      <c r="AV316" s="118"/>
      <c r="AW316" s="118"/>
      <c r="AX316" s="118">
        <v>0</v>
      </c>
      <c r="AY316" s="118"/>
      <c r="AZ316" s="118"/>
      <c r="BA316" s="118"/>
      <c r="BB316" s="118"/>
      <c r="BC316" s="118">
        <v>0</v>
      </c>
      <c r="BD316" s="118"/>
      <c r="BE316" s="118"/>
      <c r="BF316" s="118"/>
      <c r="BG316" s="118"/>
      <c r="BH316" s="118">
        <f t="shared" si="19"/>
        <v>1068314</v>
      </c>
      <c r="BI316" s="118"/>
      <c r="BJ316" s="118"/>
      <c r="BK316" s="118"/>
      <c r="BL316" s="118"/>
    </row>
    <row r="317" spans="1:79" s="25" customFormat="1" ht="12.75" customHeight="1">
      <c r="A317" s="102">
        <v>2273</v>
      </c>
      <c r="B317" s="102"/>
      <c r="C317" s="102"/>
      <c r="D317" s="102"/>
      <c r="E317" s="102"/>
      <c r="F317" s="102"/>
      <c r="G317" s="62" t="s">
        <v>263</v>
      </c>
      <c r="H317" s="63"/>
      <c r="I317" s="63"/>
      <c r="J317" s="63"/>
      <c r="K317" s="63"/>
      <c r="L317" s="63"/>
      <c r="M317" s="63"/>
      <c r="N317" s="63"/>
      <c r="O317" s="63"/>
      <c r="P317" s="64"/>
      <c r="Q317" s="118">
        <v>11771398</v>
      </c>
      <c r="R317" s="118"/>
      <c r="S317" s="118"/>
      <c r="T317" s="118"/>
      <c r="U317" s="118"/>
      <c r="V317" s="118">
        <v>0</v>
      </c>
      <c r="W317" s="118"/>
      <c r="X317" s="118"/>
      <c r="Y317" s="118"/>
      <c r="Z317" s="118">
        <v>0</v>
      </c>
      <c r="AA317" s="118"/>
      <c r="AB317" s="118"/>
      <c r="AC317" s="118"/>
      <c r="AD317" s="118"/>
      <c r="AE317" s="118">
        <v>0</v>
      </c>
      <c r="AF317" s="118"/>
      <c r="AG317" s="118"/>
      <c r="AH317" s="118"/>
      <c r="AI317" s="118"/>
      <c r="AJ317" s="118">
        <f t="shared" si="17"/>
        <v>11771398</v>
      </c>
      <c r="AK317" s="118"/>
      <c r="AL317" s="118"/>
      <c r="AM317" s="118"/>
      <c r="AN317" s="118"/>
      <c r="AO317" s="118">
        <v>15489500</v>
      </c>
      <c r="AP317" s="118"/>
      <c r="AQ317" s="118"/>
      <c r="AR317" s="118"/>
      <c r="AS317" s="118"/>
      <c r="AT317" s="118">
        <f t="shared" si="18"/>
        <v>0</v>
      </c>
      <c r="AU317" s="118"/>
      <c r="AV317" s="118"/>
      <c r="AW317" s="118"/>
      <c r="AX317" s="118">
        <v>0</v>
      </c>
      <c r="AY317" s="118"/>
      <c r="AZ317" s="118"/>
      <c r="BA317" s="118"/>
      <c r="BB317" s="118"/>
      <c r="BC317" s="118">
        <v>0</v>
      </c>
      <c r="BD317" s="118"/>
      <c r="BE317" s="118"/>
      <c r="BF317" s="118"/>
      <c r="BG317" s="118"/>
      <c r="BH317" s="118">
        <f t="shared" si="19"/>
        <v>15489500</v>
      </c>
      <c r="BI317" s="118"/>
      <c r="BJ317" s="118"/>
      <c r="BK317" s="118"/>
      <c r="BL317" s="118"/>
    </row>
    <row r="318" spans="1:79" s="25" customFormat="1" ht="12.75" customHeight="1">
      <c r="A318" s="102">
        <v>2274</v>
      </c>
      <c r="B318" s="102"/>
      <c r="C318" s="102"/>
      <c r="D318" s="102"/>
      <c r="E318" s="102"/>
      <c r="F318" s="102"/>
      <c r="G318" s="62" t="s">
        <v>330</v>
      </c>
      <c r="H318" s="63"/>
      <c r="I318" s="63"/>
      <c r="J318" s="63"/>
      <c r="K318" s="63"/>
      <c r="L318" s="63"/>
      <c r="M318" s="63"/>
      <c r="N318" s="63"/>
      <c r="O318" s="63"/>
      <c r="P318" s="64"/>
      <c r="Q318" s="118">
        <v>2750316</v>
      </c>
      <c r="R318" s="118"/>
      <c r="S318" s="118"/>
      <c r="T318" s="118"/>
      <c r="U318" s="118"/>
      <c r="V318" s="118">
        <v>0</v>
      </c>
      <c r="W318" s="118"/>
      <c r="X318" s="118"/>
      <c r="Y318" s="118"/>
      <c r="Z318" s="118">
        <v>0</v>
      </c>
      <c r="AA318" s="118"/>
      <c r="AB318" s="118"/>
      <c r="AC318" s="118"/>
      <c r="AD318" s="118"/>
      <c r="AE318" s="118">
        <v>0</v>
      </c>
      <c r="AF318" s="118"/>
      <c r="AG318" s="118"/>
      <c r="AH318" s="118"/>
      <c r="AI318" s="118"/>
      <c r="AJ318" s="118">
        <f t="shared" si="17"/>
        <v>2750316</v>
      </c>
      <c r="AK318" s="118"/>
      <c r="AL318" s="118"/>
      <c r="AM318" s="118"/>
      <c r="AN318" s="118"/>
      <c r="AO318" s="118">
        <v>2716100</v>
      </c>
      <c r="AP318" s="118"/>
      <c r="AQ318" s="118"/>
      <c r="AR318" s="118"/>
      <c r="AS318" s="118"/>
      <c r="AT318" s="118">
        <f t="shared" si="18"/>
        <v>0</v>
      </c>
      <c r="AU318" s="118"/>
      <c r="AV318" s="118"/>
      <c r="AW318" s="118"/>
      <c r="AX318" s="118">
        <v>0</v>
      </c>
      <c r="AY318" s="118"/>
      <c r="AZ318" s="118"/>
      <c r="BA318" s="118"/>
      <c r="BB318" s="118"/>
      <c r="BC318" s="118">
        <v>0</v>
      </c>
      <c r="BD318" s="118"/>
      <c r="BE318" s="118"/>
      <c r="BF318" s="118"/>
      <c r="BG318" s="118"/>
      <c r="BH318" s="118">
        <f t="shared" si="19"/>
        <v>2716100</v>
      </c>
      <c r="BI318" s="118"/>
      <c r="BJ318" s="118"/>
      <c r="BK318" s="118"/>
      <c r="BL318" s="118"/>
    </row>
    <row r="319" spans="1:79" s="25" customFormat="1" ht="25.5" customHeight="1">
      <c r="A319" s="102">
        <v>2275</v>
      </c>
      <c r="B319" s="102"/>
      <c r="C319" s="102"/>
      <c r="D319" s="102"/>
      <c r="E319" s="102"/>
      <c r="F319" s="102"/>
      <c r="G319" s="62" t="s">
        <v>264</v>
      </c>
      <c r="H319" s="63"/>
      <c r="I319" s="63"/>
      <c r="J319" s="63"/>
      <c r="K319" s="63"/>
      <c r="L319" s="63"/>
      <c r="M319" s="63"/>
      <c r="N319" s="63"/>
      <c r="O319" s="63"/>
      <c r="P319" s="64"/>
      <c r="Q319" s="118">
        <v>3071206</v>
      </c>
      <c r="R319" s="118"/>
      <c r="S319" s="118"/>
      <c r="T319" s="118"/>
      <c r="U319" s="118"/>
      <c r="V319" s="118">
        <v>0</v>
      </c>
      <c r="W319" s="118"/>
      <c r="X319" s="118"/>
      <c r="Y319" s="118"/>
      <c r="Z319" s="118">
        <v>0</v>
      </c>
      <c r="AA319" s="118"/>
      <c r="AB319" s="118"/>
      <c r="AC319" s="118"/>
      <c r="AD319" s="118"/>
      <c r="AE319" s="118">
        <v>0</v>
      </c>
      <c r="AF319" s="118"/>
      <c r="AG319" s="118"/>
      <c r="AH319" s="118"/>
      <c r="AI319" s="118"/>
      <c r="AJ319" s="118">
        <f t="shared" si="17"/>
        <v>3071206</v>
      </c>
      <c r="AK319" s="118"/>
      <c r="AL319" s="118"/>
      <c r="AM319" s="118"/>
      <c r="AN319" s="118"/>
      <c r="AO319" s="118">
        <v>4789700</v>
      </c>
      <c r="AP319" s="118"/>
      <c r="AQ319" s="118"/>
      <c r="AR319" s="118"/>
      <c r="AS319" s="118"/>
      <c r="AT319" s="118">
        <f t="shared" si="18"/>
        <v>0</v>
      </c>
      <c r="AU319" s="118"/>
      <c r="AV319" s="118"/>
      <c r="AW319" s="118"/>
      <c r="AX319" s="118">
        <v>0</v>
      </c>
      <c r="AY319" s="118"/>
      <c r="AZ319" s="118"/>
      <c r="BA319" s="118"/>
      <c r="BB319" s="118"/>
      <c r="BC319" s="118">
        <v>0</v>
      </c>
      <c r="BD319" s="118"/>
      <c r="BE319" s="118"/>
      <c r="BF319" s="118"/>
      <c r="BG319" s="118"/>
      <c r="BH319" s="118">
        <f t="shared" si="19"/>
        <v>4789700</v>
      </c>
      <c r="BI319" s="118"/>
      <c r="BJ319" s="118"/>
      <c r="BK319" s="118"/>
      <c r="BL319" s="118"/>
    </row>
    <row r="320" spans="1:79" s="25" customFormat="1" ht="51" customHeight="1">
      <c r="A320" s="102">
        <v>2282</v>
      </c>
      <c r="B320" s="102"/>
      <c r="C320" s="102"/>
      <c r="D320" s="102"/>
      <c r="E320" s="102"/>
      <c r="F320" s="102"/>
      <c r="G320" s="62" t="s">
        <v>265</v>
      </c>
      <c r="H320" s="63"/>
      <c r="I320" s="63"/>
      <c r="J320" s="63"/>
      <c r="K320" s="63"/>
      <c r="L320" s="63"/>
      <c r="M320" s="63"/>
      <c r="N320" s="63"/>
      <c r="O320" s="63"/>
      <c r="P320" s="64"/>
      <c r="Q320" s="118">
        <v>152490</v>
      </c>
      <c r="R320" s="118"/>
      <c r="S320" s="118"/>
      <c r="T320" s="118"/>
      <c r="U320" s="118"/>
      <c r="V320" s="118">
        <v>5540</v>
      </c>
      <c r="W320" s="118"/>
      <c r="X320" s="118"/>
      <c r="Y320" s="118"/>
      <c r="Z320" s="118">
        <v>5540</v>
      </c>
      <c r="AA320" s="118"/>
      <c r="AB320" s="118"/>
      <c r="AC320" s="118"/>
      <c r="AD320" s="118"/>
      <c r="AE320" s="118">
        <v>0</v>
      </c>
      <c r="AF320" s="118"/>
      <c r="AG320" s="118"/>
      <c r="AH320" s="118"/>
      <c r="AI320" s="118"/>
      <c r="AJ320" s="118">
        <f t="shared" si="17"/>
        <v>146950</v>
      </c>
      <c r="AK320" s="118"/>
      <c r="AL320" s="118"/>
      <c r="AM320" s="118"/>
      <c r="AN320" s="118"/>
      <c r="AO320" s="118">
        <v>129320</v>
      </c>
      <c r="AP320" s="118"/>
      <c r="AQ320" s="118"/>
      <c r="AR320" s="118"/>
      <c r="AS320" s="118"/>
      <c r="AT320" s="118">
        <f t="shared" si="18"/>
        <v>0</v>
      </c>
      <c r="AU320" s="118"/>
      <c r="AV320" s="118"/>
      <c r="AW320" s="118"/>
      <c r="AX320" s="118">
        <v>0</v>
      </c>
      <c r="AY320" s="118"/>
      <c r="AZ320" s="118"/>
      <c r="BA320" s="118"/>
      <c r="BB320" s="118"/>
      <c r="BC320" s="118">
        <v>0</v>
      </c>
      <c r="BD320" s="118"/>
      <c r="BE320" s="118"/>
      <c r="BF320" s="118"/>
      <c r="BG320" s="118"/>
      <c r="BH320" s="118">
        <f t="shared" si="19"/>
        <v>129320</v>
      </c>
      <c r="BI320" s="118"/>
      <c r="BJ320" s="118"/>
      <c r="BK320" s="118"/>
      <c r="BL320" s="118"/>
    </row>
    <row r="321" spans="1:79" s="25" customFormat="1" ht="12.75" customHeight="1">
      <c r="A321" s="102">
        <v>2710</v>
      </c>
      <c r="B321" s="102"/>
      <c r="C321" s="102"/>
      <c r="D321" s="102"/>
      <c r="E321" s="102"/>
      <c r="F321" s="102"/>
      <c r="G321" s="62" t="s">
        <v>266</v>
      </c>
      <c r="H321" s="63"/>
      <c r="I321" s="63"/>
      <c r="J321" s="63"/>
      <c r="K321" s="63"/>
      <c r="L321" s="63"/>
      <c r="M321" s="63"/>
      <c r="N321" s="63"/>
      <c r="O321" s="63"/>
      <c r="P321" s="64"/>
      <c r="Q321" s="118">
        <v>1008300</v>
      </c>
      <c r="R321" s="118"/>
      <c r="S321" s="118"/>
      <c r="T321" s="118"/>
      <c r="U321" s="118"/>
      <c r="V321" s="118">
        <v>0</v>
      </c>
      <c r="W321" s="118"/>
      <c r="X321" s="118"/>
      <c r="Y321" s="118"/>
      <c r="Z321" s="118">
        <v>0</v>
      </c>
      <c r="AA321" s="118"/>
      <c r="AB321" s="118"/>
      <c r="AC321" s="118"/>
      <c r="AD321" s="118"/>
      <c r="AE321" s="118">
        <v>0</v>
      </c>
      <c r="AF321" s="118"/>
      <c r="AG321" s="118"/>
      <c r="AH321" s="118"/>
      <c r="AI321" s="118"/>
      <c r="AJ321" s="118">
        <f t="shared" si="17"/>
        <v>1008300</v>
      </c>
      <c r="AK321" s="118"/>
      <c r="AL321" s="118"/>
      <c r="AM321" s="118"/>
      <c r="AN321" s="118"/>
      <c r="AO321" s="118">
        <v>997670</v>
      </c>
      <c r="AP321" s="118"/>
      <c r="AQ321" s="118"/>
      <c r="AR321" s="118"/>
      <c r="AS321" s="118"/>
      <c r="AT321" s="118">
        <f t="shared" si="18"/>
        <v>0</v>
      </c>
      <c r="AU321" s="118"/>
      <c r="AV321" s="118"/>
      <c r="AW321" s="118"/>
      <c r="AX321" s="118">
        <v>0</v>
      </c>
      <c r="AY321" s="118"/>
      <c r="AZ321" s="118"/>
      <c r="BA321" s="118"/>
      <c r="BB321" s="118"/>
      <c r="BC321" s="118">
        <v>0</v>
      </c>
      <c r="BD321" s="118"/>
      <c r="BE321" s="118"/>
      <c r="BF321" s="118"/>
      <c r="BG321" s="118"/>
      <c r="BH321" s="118">
        <f t="shared" si="19"/>
        <v>997670</v>
      </c>
      <c r="BI321" s="118"/>
      <c r="BJ321" s="118"/>
      <c r="BK321" s="118"/>
      <c r="BL321" s="118"/>
    </row>
    <row r="322" spans="1:79" s="25" customFormat="1" ht="12.75" customHeight="1">
      <c r="A322" s="102">
        <v>2730</v>
      </c>
      <c r="B322" s="102"/>
      <c r="C322" s="102"/>
      <c r="D322" s="102"/>
      <c r="E322" s="102"/>
      <c r="F322" s="102"/>
      <c r="G322" s="62" t="s">
        <v>174</v>
      </c>
      <c r="H322" s="63"/>
      <c r="I322" s="63"/>
      <c r="J322" s="63"/>
      <c r="K322" s="63"/>
      <c r="L322" s="63"/>
      <c r="M322" s="63"/>
      <c r="N322" s="63"/>
      <c r="O322" s="63"/>
      <c r="P322" s="64"/>
      <c r="Q322" s="118">
        <v>5000</v>
      </c>
      <c r="R322" s="118"/>
      <c r="S322" s="118"/>
      <c r="T322" s="118"/>
      <c r="U322" s="118"/>
      <c r="V322" s="118">
        <v>0</v>
      </c>
      <c r="W322" s="118"/>
      <c r="X322" s="118"/>
      <c r="Y322" s="118"/>
      <c r="Z322" s="118">
        <v>0</v>
      </c>
      <c r="AA322" s="118"/>
      <c r="AB322" s="118"/>
      <c r="AC322" s="118"/>
      <c r="AD322" s="118"/>
      <c r="AE322" s="118">
        <v>0</v>
      </c>
      <c r="AF322" s="118"/>
      <c r="AG322" s="118"/>
      <c r="AH322" s="118"/>
      <c r="AI322" s="118"/>
      <c r="AJ322" s="118">
        <f t="shared" si="17"/>
        <v>5000</v>
      </c>
      <c r="AK322" s="118"/>
      <c r="AL322" s="118"/>
      <c r="AM322" s="118"/>
      <c r="AN322" s="118"/>
      <c r="AO322" s="118">
        <v>5000</v>
      </c>
      <c r="AP322" s="118"/>
      <c r="AQ322" s="118"/>
      <c r="AR322" s="118"/>
      <c r="AS322" s="118"/>
      <c r="AT322" s="118">
        <f t="shared" si="18"/>
        <v>0</v>
      </c>
      <c r="AU322" s="118"/>
      <c r="AV322" s="118"/>
      <c r="AW322" s="118"/>
      <c r="AX322" s="118">
        <v>0</v>
      </c>
      <c r="AY322" s="118"/>
      <c r="AZ322" s="118"/>
      <c r="BA322" s="118"/>
      <c r="BB322" s="118"/>
      <c r="BC322" s="118">
        <v>0</v>
      </c>
      <c r="BD322" s="118"/>
      <c r="BE322" s="118"/>
      <c r="BF322" s="118"/>
      <c r="BG322" s="118"/>
      <c r="BH322" s="118">
        <f t="shared" si="19"/>
        <v>5000</v>
      </c>
      <c r="BI322" s="118"/>
      <c r="BJ322" s="118"/>
      <c r="BK322" s="118"/>
      <c r="BL322" s="118"/>
    </row>
    <row r="323" spans="1:79" s="25" customFormat="1" ht="12.75" customHeight="1">
      <c r="A323" s="102">
        <v>2800</v>
      </c>
      <c r="B323" s="102"/>
      <c r="C323" s="102"/>
      <c r="D323" s="102"/>
      <c r="E323" s="102"/>
      <c r="F323" s="102"/>
      <c r="G323" s="62" t="s">
        <v>267</v>
      </c>
      <c r="H323" s="63"/>
      <c r="I323" s="63"/>
      <c r="J323" s="63"/>
      <c r="K323" s="63"/>
      <c r="L323" s="63"/>
      <c r="M323" s="63"/>
      <c r="N323" s="63"/>
      <c r="O323" s="63"/>
      <c r="P323" s="64"/>
      <c r="Q323" s="118">
        <v>182091</v>
      </c>
      <c r="R323" s="118"/>
      <c r="S323" s="118"/>
      <c r="T323" s="118"/>
      <c r="U323" s="118"/>
      <c r="V323" s="118">
        <v>12320.52</v>
      </c>
      <c r="W323" s="118"/>
      <c r="X323" s="118"/>
      <c r="Y323" s="118"/>
      <c r="Z323" s="118">
        <v>12320.52</v>
      </c>
      <c r="AA323" s="118"/>
      <c r="AB323" s="118"/>
      <c r="AC323" s="118"/>
      <c r="AD323" s="118"/>
      <c r="AE323" s="118">
        <v>0</v>
      </c>
      <c r="AF323" s="118"/>
      <c r="AG323" s="118"/>
      <c r="AH323" s="118"/>
      <c r="AI323" s="118"/>
      <c r="AJ323" s="118">
        <f t="shared" si="17"/>
        <v>169770.48</v>
      </c>
      <c r="AK323" s="118"/>
      <c r="AL323" s="118"/>
      <c r="AM323" s="118"/>
      <c r="AN323" s="118"/>
      <c r="AO323" s="118">
        <v>158400</v>
      </c>
      <c r="AP323" s="118"/>
      <c r="AQ323" s="118"/>
      <c r="AR323" s="118"/>
      <c r="AS323" s="118"/>
      <c r="AT323" s="118">
        <f t="shared" si="18"/>
        <v>0</v>
      </c>
      <c r="AU323" s="118"/>
      <c r="AV323" s="118"/>
      <c r="AW323" s="118"/>
      <c r="AX323" s="118">
        <v>0</v>
      </c>
      <c r="AY323" s="118"/>
      <c r="AZ323" s="118"/>
      <c r="BA323" s="118"/>
      <c r="BB323" s="118"/>
      <c r="BC323" s="118">
        <v>0</v>
      </c>
      <c r="BD323" s="118"/>
      <c r="BE323" s="118"/>
      <c r="BF323" s="118"/>
      <c r="BG323" s="118"/>
      <c r="BH323" s="118">
        <f t="shared" si="19"/>
        <v>158400</v>
      </c>
      <c r="BI323" s="118"/>
      <c r="BJ323" s="118"/>
      <c r="BK323" s="118"/>
      <c r="BL323" s="118"/>
    </row>
    <row r="324" spans="1:79" s="6" customFormat="1" ht="12.75" customHeight="1">
      <c r="A324" s="103"/>
      <c r="B324" s="103"/>
      <c r="C324" s="103"/>
      <c r="D324" s="103"/>
      <c r="E324" s="103"/>
      <c r="F324" s="103"/>
      <c r="G324" s="84" t="s">
        <v>147</v>
      </c>
      <c r="H324" s="85"/>
      <c r="I324" s="85"/>
      <c r="J324" s="85"/>
      <c r="K324" s="85"/>
      <c r="L324" s="85"/>
      <c r="M324" s="85"/>
      <c r="N324" s="85"/>
      <c r="O324" s="85"/>
      <c r="P324" s="86"/>
      <c r="Q324" s="117">
        <v>228689200</v>
      </c>
      <c r="R324" s="117"/>
      <c r="S324" s="117"/>
      <c r="T324" s="117"/>
      <c r="U324" s="117"/>
      <c r="V324" s="117">
        <v>110170.84000000001</v>
      </c>
      <c r="W324" s="117"/>
      <c r="X324" s="117"/>
      <c r="Y324" s="117"/>
      <c r="Z324" s="117">
        <v>110170.84000000001</v>
      </c>
      <c r="AA324" s="117"/>
      <c r="AB324" s="117"/>
      <c r="AC324" s="117"/>
      <c r="AD324" s="117"/>
      <c r="AE324" s="117">
        <v>0</v>
      </c>
      <c r="AF324" s="117"/>
      <c r="AG324" s="117"/>
      <c r="AH324" s="117"/>
      <c r="AI324" s="117"/>
      <c r="AJ324" s="117">
        <f t="shared" si="17"/>
        <v>228579029.16</v>
      </c>
      <c r="AK324" s="117"/>
      <c r="AL324" s="117"/>
      <c r="AM324" s="117"/>
      <c r="AN324" s="117"/>
      <c r="AO324" s="117">
        <v>216863000</v>
      </c>
      <c r="AP324" s="117"/>
      <c r="AQ324" s="117"/>
      <c r="AR324" s="117"/>
      <c r="AS324" s="117"/>
      <c r="AT324" s="117">
        <f t="shared" si="18"/>
        <v>0</v>
      </c>
      <c r="AU324" s="117"/>
      <c r="AV324" s="117"/>
      <c r="AW324" s="117"/>
      <c r="AX324" s="117">
        <v>0</v>
      </c>
      <c r="AY324" s="117"/>
      <c r="AZ324" s="117"/>
      <c r="BA324" s="117"/>
      <c r="BB324" s="117"/>
      <c r="BC324" s="117">
        <v>0</v>
      </c>
      <c r="BD324" s="117"/>
      <c r="BE324" s="117"/>
      <c r="BF324" s="117"/>
      <c r="BG324" s="117"/>
      <c r="BH324" s="117">
        <f t="shared" si="19"/>
        <v>216863000</v>
      </c>
      <c r="BI324" s="117"/>
      <c r="BJ324" s="117"/>
      <c r="BK324" s="117"/>
      <c r="BL324" s="117"/>
    </row>
    <row r="326" spans="1:79" ht="14.25" customHeight="1">
      <c r="A326" s="34" t="s">
        <v>214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</row>
    <row r="327" spans="1:79" ht="15" customHeight="1">
      <c r="A327" s="48" t="s">
        <v>207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</row>
    <row r="328" spans="1:79" ht="42.95" customHeight="1">
      <c r="A328" s="97" t="s">
        <v>135</v>
      </c>
      <c r="B328" s="97"/>
      <c r="C328" s="97"/>
      <c r="D328" s="97"/>
      <c r="E328" s="97"/>
      <c r="F328" s="97"/>
      <c r="G328" s="55" t="s">
        <v>19</v>
      </c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 t="s">
        <v>15</v>
      </c>
      <c r="U328" s="55"/>
      <c r="V328" s="55"/>
      <c r="W328" s="55"/>
      <c r="X328" s="55"/>
      <c r="Y328" s="55"/>
      <c r="Z328" s="55" t="s">
        <v>14</v>
      </c>
      <c r="AA328" s="55"/>
      <c r="AB328" s="55"/>
      <c r="AC328" s="55"/>
      <c r="AD328" s="55"/>
      <c r="AE328" s="55" t="s">
        <v>210</v>
      </c>
      <c r="AF328" s="55"/>
      <c r="AG328" s="55"/>
      <c r="AH328" s="55"/>
      <c r="AI328" s="55"/>
      <c r="AJ328" s="55"/>
      <c r="AK328" s="55" t="s">
        <v>215</v>
      </c>
      <c r="AL328" s="55"/>
      <c r="AM328" s="55"/>
      <c r="AN328" s="55"/>
      <c r="AO328" s="55"/>
      <c r="AP328" s="55"/>
      <c r="AQ328" s="55" t="s">
        <v>228</v>
      </c>
      <c r="AR328" s="55"/>
      <c r="AS328" s="55"/>
      <c r="AT328" s="55"/>
      <c r="AU328" s="55"/>
      <c r="AV328" s="55"/>
      <c r="AW328" s="55" t="s">
        <v>18</v>
      </c>
      <c r="AX328" s="55"/>
      <c r="AY328" s="55"/>
      <c r="AZ328" s="55"/>
      <c r="BA328" s="55"/>
      <c r="BB328" s="55"/>
      <c r="BC328" s="55"/>
      <c r="BD328" s="55"/>
      <c r="BE328" s="55" t="s">
        <v>156</v>
      </c>
      <c r="BF328" s="55"/>
      <c r="BG328" s="55"/>
      <c r="BH328" s="55"/>
      <c r="BI328" s="55"/>
      <c r="BJ328" s="55"/>
      <c r="BK328" s="55"/>
      <c r="BL328" s="55"/>
    </row>
    <row r="329" spans="1:79" ht="21.75" customHeight="1">
      <c r="A329" s="97"/>
      <c r="B329" s="97"/>
      <c r="C329" s="97"/>
      <c r="D329" s="97"/>
      <c r="E329" s="97"/>
      <c r="F329" s="97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</row>
    <row r="330" spans="1:79" ht="15" customHeight="1">
      <c r="A330" s="55">
        <v>1</v>
      </c>
      <c r="B330" s="55"/>
      <c r="C330" s="55"/>
      <c r="D330" s="55"/>
      <c r="E330" s="55"/>
      <c r="F330" s="55"/>
      <c r="G330" s="55">
        <v>2</v>
      </c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>
        <v>3</v>
      </c>
      <c r="U330" s="55"/>
      <c r="V330" s="55"/>
      <c r="W330" s="55"/>
      <c r="X330" s="55"/>
      <c r="Y330" s="55"/>
      <c r="Z330" s="55">
        <v>4</v>
      </c>
      <c r="AA330" s="55"/>
      <c r="AB330" s="55"/>
      <c r="AC330" s="55"/>
      <c r="AD330" s="55"/>
      <c r="AE330" s="55">
        <v>5</v>
      </c>
      <c r="AF330" s="55"/>
      <c r="AG330" s="55"/>
      <c r="AH330" s="55"/>
      <c r="AI330" s="55"/>
      <c r="AJ330" s="55"/>
      <c r="AK330" s="55">
        <v>6</v>
      </c>
      <c r="AL330" s="55"/>
      <c r="AM330" s="55"/>
      <c r="AN330" s="55"/>
      <c r="AO330" s="55"/>
      <c r="AP330" s="55"/>
      <c r="AQ330" s="55">
        <v>7</v>
      </c>
      <c r="AR330" s="55"/>
      <c r="AS330" s="55"/>
      <c r="AT330" s="55"/>
      <c r="AU330" s="55"/>
      <c r="AV330" s="55"/>
      <c r="AW330" s="79">
        <v>8</v>
      </c>
      <c r="AX330" s="79"/>
      <c r="AY330" s="79"/>
      <c r="AZ330" s="79"/>
      <c r="BA330" s="79"/>
      <c r="BB330" s="79"/>
      <c r="BC330" s="79"/>
      <c r="BD330" s="79"/>
      <c r="BE330" s="79">
        <v>9</v>
      </c>
      <c r="BF330" s="79"/>
      <c r="BG330" s="79"/>
      <c r="BH330" s="79"/>
      <c r="BI330" s="79"/>
      <c r="BJ330" s="79"/>
      <c r="BK330" s="79"/>
      <c r="BL330" s="79"/>
    </row>
    <row r="331" spans="1:79" s="1" customFormat="1" ht="18.75" hidden="1" customHeight="1">
      <c r="A331" s="79" t="s">
        <v>64</v>
      </c>
      <c r="B331" s="79"/>
      <c r="C331" s="79"/>
      <c r="D331" s="79"/>
      <c r="E331" s="79"/>
      <c r="F331" s="79"/>
      <c r="G331" s="121" t="s">
        <v>57</v>
      </c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08" t="s">
        <v>80</v>
      </c>
      <c r="U331" s="108"/>
      <c r="V331" s="108"/>
      <c r="W331" s="108"/>
      <c r="X331" s="108"/>
      <c r="Y331" s="108"/>
      <c r="Z331" s="108" t="s">
        <v>81</v>
      </c>
      <c r="AA331" s="108"/>
      <c r="AB331" s="108"/>
      <c r="AC331" s="108"/>
      <c r="AD331" s="108"/>
      <c r="AE331" s="108" t="s">
        <v>82</v>
      </c>
      <c r="AF331" s="108"/>
      <c r="AG331" s="108"/>
      <c r="AH331" s="108"/>
      <c r="AI331" s="108"/>
      <c r="AJ331" s="108"/>
      <c r="AK331" s="108" t="s">
        <v>83</v>
      </c>
      <c r="AL331" s="108"/>
      <c r="AM331" s="108"/>
      <c r="AN331" s="108"/>
      <c r="AO331" s="108"/>
      <c r="AP331" s="108"/>
      <c r="AQ331" s="108" t="s">
        <v>84</v>
      </c>
      <c r="AR331" s="108"/>
      <c r="AS331" s="108"/>
      <c r="AT331" s="108"/>
      <c r="AU331" s="108"/>
      <c r="AV331" s="108"/>
      <c r="AW331" s="121" t="s">
        <v>87</v>
      </c>
      <c r="AX331" s="121"/>
      <c r="AY331" s="121"/>
      <c r="AZ331" s="121"/>
      <c r="BA331" s="121"/>
      <c r="BB331" s="121"/>
      <c r="BC331" s="121"/>
      <c r="BD331" s="121"/>
      <c r="BE331" s="121" t="s">
        <v>88</v>
      </c>
      <c r="BF331" s="121"/>
      <c r="BG331" s="121"/>
      <c r="BH331" s="121"/>
      <c r="BI331" s="121"/>
      <c r="BJ331" s="121"/>
      <c r="BK331" s="121"/>
      <c r="BL331" s="121"/>
      <c r="CA331" s="1" t="s">
        <v>54</v>
      </c>
    </row>
    <row r="332" spans="1:79" s="25" customFormat="1" ht="12.75" customHeight="1">
      <c r="A332" s="102">
        <v>2111</v>
      </c>
      <c r="B332" s="102"/>
      <c r="C332" s="102"/>
      <c r="D332" s="102"/>
      <c r="E332" s="102"/>
      <c r="F332" s="102"/>
      <c r="G332" s="62" t="s">
        <v>254</v>
      </c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4"/>
      <c r="T332" s="118">
        <v>128767200</v>
      </c>
      <c r="U332" s="118"/>
      <c r="V332" s="118"/>
      <c r="W332" s="118"/>
      <c r="X332" s="118"/>
      <c r="Y332" s="118"/>
      <c r="Z332" s="118">
        <v>128767200</v>
      </c>
      <c r="AA332" s="118"/>
      <c r="AB332" s="118"/>
      <c r="AC332" s="118"/>
      <c r="AD332" s="118"/>
      <c r="AE332" s="118">
        <v>0</v>
      </c>
      <c r="AF332" s="118"/>
      <c r="AG332" s="118"/>
      <c r="AH332" s="118"/>
      <c r="AI332" s="118"/>
      <c r="AJ332" s="118"/>
      <c r="AK332" s="118">
        <v>0</v>
      </c>
      <c r="AL332" s="118"/>
      <c r="AM332" s="118"/>
      <c r="AN332" s="118"/>
      <c r="AO332" s="118"/>
      <c r="AP332" s="118"/>
      <c r="AQ332" s="118">
        <v>0</v>
      </c>
      <c r="AR332" s="118"/>
      <c r="AS332" s="118"/>
      <c r="AT332" s="118"/>
      <c r="AU332" s="118"/>
      <c r="AV332" s="118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CA332" s="25" t="s">
        <v>55</v>
      </c>
    </row>
    <row r="333" spans="1:79" s="25" customFormat="1" ht="12.75" customHeight="1">
      <c r="A333" s="102">
        <v>2120</v>
      </c>
      <c r="B333" s="102"/>
      <c r="C333" s="102"/>
      <c r="D333" s="102"/>
      <c r="E333" s="102"/>
      <c r="F333" s="102"/>
      <c r="G333" s="62" t="s">
        <v>255</v>
      </c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4"/>
      <c r="T333" s="118">
        <v>27778416</v>
      </c>
      <c r="U333" s="118"/>
      <c r="V333" s="118"/>
      <c r="W333" s="118"/>
      <c r="X333" s="118"/>
      <c r="Y333" s="118"/>
      <c r="Z333" s="118">
        <v>27778416</v>
      </c>
      <c r="AA333" s="118"/>
      <c r="AB333" s="118"/>
      <c r="AC333" s="118"/>
      <c r="AD333" s="118"/>
      <c r="AE333" s="118">
        <v>0</v>
      </c>
      <c r="AF333" s="118"/>
      <c r="AG333" s="118"/>
      <c r="AH333" s="118"/>
      <c r="AI333" s="118"/>
      <c r="AJ333" s="118"/>
      <c r="AK333" s="118">
        <v>0</v>
      </c>
      <c r="AL333" s="118"/>
      <c r="AM333" s="118"/>
      <c r="AN333" s="118"/>
      <c r="AO333" s="118"/>
      <c r="AP333" s="118"/>
      <c r="AQ333" s="118">
        <v>0</v>
      </c>
      <c r="AR333" s="118"/>
      <c r="AS333" s="118"/>
      <c r="AT333" s="118"/>
      <c r="AU333" s="118"/>
      <c r="AV333" s="118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</row>
    <row r="334" spans="1:79" s="25" customFormat="1" ht="25.5" customHeight="1">
      <c r="A334" s="102">
        <v>2210</v>
      </c>
      <c r="B334" s="102"/>
      <c r="C334" s="102"/>
      <c r="D334" s="102"/>
      <c r="E334" s="102"/>
      <c r="F334" s="102"/>
      <c r="G334" s="62" t="s">
        <v>256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4"/>
      <c r="T334" s="118">
        <v>5082492</v>
      </c>
      <c r="U334" s="118"/>
      <c r="V334" s="118"/>
      <c r="W334" s="118"/>
      <c r="X334" s="118"/>
      <c r="Y334" s="118"/>
      <c r="Z334" s="118">
        <v>5061244.05</v>
      </c>
      <c r="AA334" s="118"/>
      <c r="AB334" s="118"/>
      <c r="AC334" s="118"/>
      <c r="AD334" s="118"/>
      <c r="AE334" s="118">
        <v>0</v>
      </c>
      <c r="AF334" s="118"/>
      <c r="AG334" s="118"/>
      <c r="AH334" s="118"/>
      <c r="AI334" s="118"/>
      <c r="AJ334" s="118"/>
      <c r="AK334" s="118">
        <v>0</v>
      </c>
      <c r="AL334" s="118"/>
      <c r="AM334" s="118"/>
      <c r="AN334" s="118"/>
      <c r="AO334" s="118"/>
      <c r="AP334" s="118"/>
      <c r="AQ334" s="118">
        <v>0</v>
      </c>
      <c r="AR334" s="118"/>
      <c r="AS334" s="118"/>
      <c r="AT334" s="118"/>
      <c r="AU334" s="118"/>
      <c r="AV334" s="118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</row>
    <row r="335" spans="1:79" s="25" customFormat="1" ht="25.5" customHeight="1">
      <c r="A335" s="102">
        <v>2220</v>
      </c>
      <c r="B335" s="102"/>
      <c r="C335" s="102"/>
      <c r="D335" s="102"/>
      <c r="E335" s="102"/>
      <c r="F335" s="102"/>
      <c r="G335" s="62" t="s">
        <v>257</v>
      </c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4"/>
      <c r="T335" s="118">
        <v>561395</v>
      </c>
      <c r="U335" s="118"/>
      <c r="V335" s="118"/>
      <c r="W335" s="118"/>
      <c r="X335" s="118"/>
      <c r="Y335" s="118"/>
      <c r="Z335" s="118">
        <v>561392.78</v>
      </c>
      <c r="AA335" s="118"/>
      <c r="AB335" s="118"/>
      <c r="AC335" s="118"/>
      <c r="AD335" s="118"/>
      <c r="AE335" s="118">
        <v>0</v>
      </c>
      <c r="AF335" s="118"/>
      <c r="AG335" s="118"/>
      <c r="AH335" s="118"/>
      <c r="AI335" s="118"/>
      <c r="AJ335" s="118"/>
      <c r="AK335" s="118">
        <v>0</v>
      </c>
      <c r="AL335" s="118"/>
      <c r="AM335" s="118"/>
      <c r="AN335" s="118"/>
      <c r="AO335" s="118"/>
      <c r="AP335" s="118"/>
      <c r="AQ335" s="118">
        <v>0</v>
      </c>
      <c r="AR335" s="118"/>
      <c r="AS335" s="118"/>
      <c r="AT335" s="118"/>
      <c r="AU335" s="118"/>
      <c r="AV335" s="118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</row>
    <row r="336" spans="1:79" s="25" customFormat="1" ht="12.75" customHeight="1">
      <c r="A336" s="102">
        <v>2230</v>
      </c>
      <c r="B336" s="102"/>
      <c r="C336" s="102"/>
      <c r="D336" s="102"/>
      <c r="E336" s="102"/>
      <c r="F336" s="102"/>
      <c r="G336" s="62" t="s">
        <v>258</v>
      </c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4"/>
      <c r="T336" s="118">
        <v>9084998.5</v>
      </c>
      <c r="U336" s="118"/>
      <c r="V336" s="118"/>
      <c r="W336" s="118"/>
      <c r="X336" s="118"/>
      <c r="Y336" s="118"/>
      <c r="Z336" s="118">
        <v>9084929.9600000009</v>
      </c>
      <c r="AA336" s="118"/>
      <c r="AB336" s="118"/>
      <c r="AC336" s="118"/>
      <c r="AD336" s="118"/>
      <c r="AE336" s="118">
        <v>0</v>
      </c>
      <c r="AF336" s="118"/>
      <c r="AG336" s="118"/>
      <c r="AH336" s="118"/>
      <c r="AI336" s="118"/>
      <c r="AJ336" s="118"/>
      <c r="AK336" s="118">
        <v>0</v>
      </c>
      <c r="AL336" s="118"/>
      <c r="AM336" s="118"/>
      <c r="AN336" s="118"/>
      <c r="AO336" s="118"/>
      <c r="AP336" s="118"/>
      <c r="AQ336" s="118">
        <v>0</v>
      </c>
      <c r="AR336" s="118"/>
      <c r="AS336" s="118"/>
      <c r="AT336" s="118"/>
      <c r="AU336" s="118"/>
      <c r="AV336" s="118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</row>
    <row r="337" spans="1:64" s="25" customFormat="1" ht="12.75" customHeight="1">
      <c r="A337" s="102">
        <v>2240</v>
      </c>
      <c r="B337" s="102"/>
      <c r="C337" s="102"/>
      <c r="D337" s="102"/>
      <c r="E337" s="102"/>
      <c r="F337" s="102"/>
      <c r="G337" s="62" t="s">
        <v>259</v>
      </c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4"/>
      <c r="T337" s="118">
        <v>2364316.7000000002</v>
      </c>
      <c r="U337" s="118"/>
      <c r="V337" s="118"/>
      <c r="W337" s="118"/>
      <c r="X337" s="118"/>
      <c r="Y337" s="118"/>
      <c r="Z337" s="118">
        <v>2293218.2700000005</v>
      </c>
      <c r="AA337" s="118"/>
      <c r="AB337" s="118"/>
      <c r="AC337" s="118"/>
      <c r="AD337" s="118"/>
      <c r="AE337" s="118">
        <v>0</v>
      </c>
      <c r="AF337" s="118"/>
      <c r="AG337" s="118"/>
      <c r="AH337" s="118"/>
      <c r="AI337" s="118"/>
      <c r="AJ337" s="118"/>
      <c r="AK337" s="118">
        <v>0</v>
      </c>
      <c r="AL337" s="118"/>
      <c r="AM337" s="118"/>
      <c r="AN337" s="118"/>
      <c r="AO337" s="118"/>
      <c r="AP337" s="118"/>
      <c r="AQ337" s="118">
        <v>0</v>
      </c>
      <c r="AR337" s="118"/>
      <c r="AS337" s="118"/>
      <c r="AT337" s="118"/>
      <c r="AU337" s="118"/>
      <c r="AV337" s="118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</row>
    <row r="338" spans="1:64" s="25" customFormat="1" ht="12.75" customHeight="1">
      <c r="A338" s="102">
        <v>2250</v>
      </c>
      <c r="B338" s="102"/>
      <c r="C338" s="102"/>
      <c r="D338" s="102"/>
      <c r="E338" s="102"/>
      <c r="F338" s="102"/>
      <c r="G338" s="62" t="s">
        <v>260</v>
      </c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4"/>
      <c r="T338" s="118">
        <v>33509</v>
      </c>
      <c r="U338" s="118"/>
      <c r="V338" s="118"/>
      <c r="W338" s="118"/>
      <c r="X338" s="118"/>
      <c r="Y338" s="118"/>
      <c r="Z338" s="118">
        <v>33146.199999999997</v>
      </c>
      <c r="AA338" s="118"/>
      <c r="AB338" s="118"/>
      <c r="AC338" s="118"/>
      <c r="AD338" s="118"/>
      <c r="AE338" s="118">
        <v>0</v>
      </c>
      <c r="AF338" s="118"/>
      <c r="AG338" s="118"/>
      <c r="AH338" s="118"/>
      <c r="AI338" s="118"/>
      <c r="AJ338" s="118"/>
      <c r="AK338" s="118">
        <v>0</v>
      </c>
      <c r="AL338" s="118"/>
      <c r="AM338" s="118"/>
      <c r="AN338" s="118"/>
      <c r="AO338" s="118"/>
      <c r="AP338" s="118"/>
      <c r="AQ338" s="118">
        <v>0</v>
      </c>
      <c r="AR338" s="118"/>
      <c r="AS338" s="118"/>
      <c r="AT338" s="118"/>
      <c r="AU338" s="118"/>
      <c r="AV338" s="118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</row>
    <row r="339" spans="1:64" s="25" customFormat="1" ht="12.75" customHeight="1">
      <c r="A339" s="102">
        <v>2271</v>
      </c>
      <c r="B339" s="102"/>
      <c r="C339" s="102"/>
      <c r="D339" s="102"/>
      <c r="E339" s="102"/>
      <c r="F339" s="102"/>
      <c r="G339" s="62" t="s">
        <v>261</v>
      </c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4"/>
      <c r="T339" s="118">
        <v>20570869.219999999</v>
      </c>
      <c r="U339" s="118"/>
      <c r="V339" s="118"/>
      <c r="W339" s="118"/>
      <c r="X339" s="118"/>
      <c r="Y339" s="118"/>
      <c r="Z339" s="118">
        <v>20570857.609999999</v>
      </c>
      <c r="AA339" s="118"/>
      <c r="AB339" s="118"/>
      <c r="AC339" s="118"/>
      <c r="AD339" s="118"/>
      <c r="AE339" s="118">
        <v>0</v>
      </c>
      <c r="AF339" s="118"/>
      <c r="AG339" s="118"/>
      <c r="AH339" s="118"/>
      <c r="AI339" s="118"/>
      <c r="AJ339" s="118"/>
      <c r="AK339" s="118">
        <v>0</v>
      </c>
      <c r="AL339" s="118"/>
      <c r="AM339" s="118"/>
      <c r="AN339" s="118"/>
      <c r="AO339" s="118"/>
      <c r="AP339" s="118"/>
      <c r="AQ339" s="118">
        <v>0</v>
      </c>
      <c r="AR339" s="118"/>
      <c r="AS339" s="118"/>
      <c r="AT339" s="118"/>
      <c r="AU339" s="118"/>
      <c r="AV339" s="118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</row>
    <row r="340" spans="1:64" s="25" customFormat="1" ht="25.5" customHeight="1">
      <c r="A340" s="102">
        <v>2272</v>
      </c>
      <c r="B340" s="102"/>
      <c r="C340" s="102"/>
      <c r="D340" s="102"/>
      <c r="E340" s="102"/>
      <c r="F340" s="102"/>
      <c r="G340" s="62" t="s">
        <v>262</v>
      </c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4"/>
      <c r="T340" s="118">
        <v>1035200</v>
      </c>
      <c r="U340" s="118"/>
      <c r="V340" s="118"/>
      <c r="W340" s="118"/>
      <c r="X340" s="118"/>
      <c r="Y340" s="118"/>
      <c r="Z340" s="118">
        <v>1035185.86</v>
      </c>
      <c r="AA340" s="118"/>
      <c r="AB340" s="118"/>
      <c r="AC340" s="118"/>
      <c r="AD340" s="118"/>
      <c r="AE340" s="118">
        <v>0</v>
      </c>
      <c r="AF340" s="118"/>
      <c r="AG340" s="118"/>
      <c r="AH340" s="118"/>
      <c r="AI340" s="118"/>
      <c r="AJ340" s="118"/>
      <c r="AK340" s="118">
        <v>0</v>
      </c>
      <c r="AL340" s="118"/>
      <c r="AM340" s="118"/>
      <c r="AN340" s="118"/>
      <c r="AO340" s="118"/>
      <c r="AP340" s="118"/>
      <c r="AQ340" s="118">
        <v>0</v>
      </c>
      <c r="AR340" s="118"/>
      <c r="AS340" s="118"/>
      <c r="AT340" s="118"/>
      <c r="AU340" s="118"/>
      <c r="AV340" s="118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</row>
    <row r="341" spans="1:64" s="25" customFormat="1" ht="12.75" customHeight="1">
      <c r="A341" s="102">
        <v>2273</v>
      </c>
      <c r="B341" s="102"/>
      <c r="C341" s="102"/>
      <c r="D341" s="102"/>
      <c r="E341" s="102"/>
      <c r="F341" s="102"/>
      <c r="G341" s="62" t="s">
        <v>263</v>
      </c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4"/>
      <c r="T341" s="118">
        <v>9746877</v>
      </c>
      <c r="U341" s="118"/>
      <c r="V341" s="118"/>
      <c r="W341" s="118"/>
      <c r="X341" s="118"/>
      <c r="Y341" s="118"/>
      <c r="Z341" s="118">
        <v>9665472.9100000001</v>
      </c>
      <c r="AA341" s="118"/>
      <c r="AB341" s="118"/>
      <c r="AC341" s="118"/>
      <c r="AD341" s="118"/>
      <c r="AE341" s="118">
        <v>0</v>
      </c>
      <c r="AF341" s="118"/>
      <c r="AG341" s="118"/>
      <c r="AH341" s="118"/>
      <c r="AI341" s="118"/>
      <c r="AJ341" s="118"/>
      <c r="AK341" s="118">
        <v>0</v>
      </c>
      <c r="AL341" s="118"/>
      <c r="AM341" s="118"/>
      <c r="AN341" s="118"/>
      <c r="AO341" s="118"/>
      <c r="AP341" s="118"/>
      <c r="AQ341" s="118">
        <v>0</v>
      </c>
      <c r="AR341" s="118"/>
      <c r="AS341" s="118"/>
      <c r="AT341" s="118"/>
      <c r="AU341" s="118"/>
      <c r="AV341" s="118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</row>
    <row r="342" spans="1:64" s="25" customFormat="1" ht="12.75" customHeight="1">
      <c r="A342" s="102">
        <v>2274</v>
      </c>
      <c r="B342" s="102"/>
      <c r="C342" s="102"/>
      <c r="D342" s="102"/>
      <c r="E342" s="102"/>
      <c r="F342" s="102"/>
      <c r="G342" s="62" t="s">
        <v>330</v>
      </c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4"/>
      <c r="T342" s="118">
        <v>2622065</v>
      </c>
      <c r="U342" s="118"/>
      <c r="V342" s="118"/>
      <c r="W342" s="118"/>
      <c r="X342" s="118"/>
      <c r="Y342" s="118"/>
      <c r="Z342" s="118">
        <v>2621985.7800000003</v>
      </c>
      <c r="AA342" s="118"/>
      <c r="AB342" s="118"/>
      <c r="AC342" s="118"/>
      <c r="AD342" s="118"/>
      <c r="AE342" s="118">
        <v>0</v>
      </c>
      <c r="AF342" s="118"/>
      <c r="AG342" s="118"/>
      <c r="AH342" s="118"/>
      <c r="AI342" s="118"/>
      <c r="AJ342" s="118"/>
      <c r="AK342" s="118">
        <v>0</v>
      </c>
      <c r="AL342" s="118"/>
      <c r="AM342" s="118"/>
      <c r="AN342" s="118"/>
      <c r="AO342" s="118"/>
      <c r="AP342" s="118"/>
      <c r="AQ342" s="118">
        <v>0</v>
      </c>
      <c r="AR342" s="118"/>
      <c r="AS342" s="118"/>
      <c r="AT342" s="118"/>
      <c r="AU342" s="118"/>
      <c r="AV342" s="118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</row>
    <row r="343" spans="1:64" s="25" customFormat="1" ht="25.5" customHeight="1">
      <c r="A343" s="102">
        <v>2275</v>
      </c>
      <c r="B343" s="102"/>
      <c r="C343" s="102"/>
      <c r="D343" s="102"/>
      <c r="E343" s="102"/>
      <c r="F343" s="102"/>
      <c r="G343" s="62" t="s">
        <v>264</v>
      </c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4"/>
      <c r="T343" s="118">
        <v>3535173</v>
      </c>
      <c r="U343" s="118"/>
      <c r="V343" s="118"/>
      <c r="W343" s="118"/>
      <c r="X343" s="118"/>
      <c r="Y343" s="118"/>
      <c r="Z343" s="118">
        <v>3534708.26</v>
      </c>
      <c r="AA343" s="118"/>
      <c r="AB343" s="118"/>
      <c r="AC343" s="118"/>
      <c r="AD343" s="118"/>
      <c r="AE343" s="118">
        <v>0</v>
      </c>
      <c r="AF343" s="118"/>
      <c r="AG343" s="118"/>
      <c r="AH343" s="118"/>
      <c r="AI343" s="118"/>
      <c r="AJ343" s="118"/>
      <c r="AK343" s="118">
        <v>0</v>
      </c>
      <c r="AL343" s="118"/>
      <c r="AM343" s="118"/>
      <c r="AN343" s="118"/>
      <c r="AO343" s="118"/>
      <c r="AP343" s="118"/>
      <c r="AQ343" s="118">
        <v>0</v>
      </c>
      <c r="AR343" s="118"/>
      <c r="AS343" s="118"/>
      <c r="AT343" s="118"/>
      <c r="AU343" s="118"/>
      <c r="AV343" s="118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</row>
    <row r="344" spans="1:64" s="25" customFormat="1" ht="38.25" customHeight="1">
      <c r="A344" s="102">
        <v>2282</v>
      </c>
      <c r="B344" s="102"/>
      <c r="C344" s="102"/>
      <c r="D344" s="102"/>
      <c r="E344" s="102"/>
      <c r="F344" s="102"/>
      <c r="G344" s="62" t="s">
        <v>265</v>
      </c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4"/>
      <c r="T344" s="118">
        <v>61290.8</v>
      </c>
      <c r="U344" s="118"/>
      <c r="V344" s="118"/>
      <c r="W344" s="118"/>
      <c r="X344" s="118"/>
      <c r="Y344" s="118"/>
      <c r="Z344" s="118">
        <v>55590.8</v>
      </c>
      <c r="AA344" s="118"/>
      <c r="AB344" s="118"/>
      <c r="AC344" s="118"/>
      <c r="AD344" s="118"/>
      <c r="AE344" s="118">
        <v>0</v>
      </c>
      <c r="AF344" s="118"/>
      <c r="AG344" s="118"/>
      <c r="AH344" s="118"/>
      <c r="AI344" s="118"/>
      <c r="AJ344" s="118"/>
      <c r="AK344" s="118">
        <v>0</v>
      </c>
      <c r="AL344" s="118"/>
      <c r="AM344" s="118"/>
      <c r="AN344" s="118"/>
      <c r="AO344" s="118"/>
      <c r="AP344" s="118"/>
      <c r="AQ344" s="118">
        <v>0</v>
      </c>
      <c r="AR344" s="118"/>
      <c r="AS344" s="118"/>
      <c r="AT344" s="118"/>
      <c r="AU344" s="118"/>
      <c r="AV344" s="118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</row>
    <row r="345" spans="1:64" s="25" customFormat="1" ht="12.75" customHeight="1">
      <c r="A345" s="102">
        <v>2710</v>
      </c>
      <c r="B345" s="102"/>
      <c r="C345" s="102"/>
      <c r="D345" s="102"/>
      <c r="E345" s="102"/>
      <c r="F345" s="102"/>
      <c r="G345" s="62" t="s">
        <v>266</v>
      </c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4"/>
      <c r="T345" s="118">
        <v>910577</v>
      </c>
      <c r="U345" s="118"/>
      <c r="V345" s="118"/>
      <c r="W345" s="118"/>
      <c r="X345" s="118"/>
      <c r="Y345" s="118"/>
      <c r="Z345" s="118">
        <v>910577</v>
      </c>
      <c r="AA345" s="118"/>
      <c r="AB345" s="118"/>
      <c r="AC345" s="118"/>
      <c r="AD345" s="118"/>
      <c r="AE345" s="118">
        <v>0</v>
      </c>
      <c r="AF345" s="118"/>
      <c r="AG345" s="118"/>
      <c r="AH345" s="118"/>
      <c r="AI345" s="118"/>
      <c r="AJ345" s="118"/>
      <c r="AK345" s="118">
        <v>0</v>
      </c>
      <c r="AL345" s="118"/>
      <c r="AM345" s="118"/>
      <c r="AN345" s="118"/>
      <c r="AO345" s="118"/>
      <c r="AP345" s="118"/>
      <c r="AQ345" s="118">
        <v>0</v>
      </c>
      <c r="AR345" s="118"/>
      <c r="AS345" s="118"/>
      <c r="AT345" s="118"/>
      <c r="AU345" s="118"/>
      <c r="AV345" s="118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</row>
    <row r="346" spans="1:64" s="25" customFormat="1" ht="12.75" customHeight="1">
      <c r="A346" s="102">
        <v>2730</v>
      </c>
      <c r="B346" s="102"/>
      <c r="C346" s="102"/>
      <c r="D346" s="102"/>
      <c r="E346" s="102"/>
      <c r="F346" s="102"/>
      <c r="G346" s="62" t="s">
        <v>174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4"/>
      <c r="T346" s="118">
        <v>5000</v>
      </c>
      <c r="U346" s="118"/>
      <c r="V346" s="118"/>
      <c r="W346" s="118"/>
      <c r="X346" s="118"/>
      <c r="Y346" s="118"/>
      <c r="Z346" s="118">
        <v>4998</v>
      </c>
      <c r="AA346" s="118"/>
      <c r="AB346" s="118"/>
      <c r="AC346" s="118"/>
      <c r="AD346" s="118"/>
      <c r="AE346" s="118">
        <v>0</v>
      </c>
      <c r="AF346" s="118"/>
      <c r="AG346" s="118"/>
      <c r="AH346" s="118"/>
      <c r="AI346" s="118"/>
      <c r="AJ346" s="118"/>
      <c r="AK346" s="118">
        <v>0</v>
      </c>
      <c r="AL346" s="118"/>
      <c r="AM346" s="118"/>
      <c r="AN346" s="118"/>
      <c r="AO346" s="118"/>
      <c r="AP346" s="118"/>
      <c r="AQ346" s="118">
        <v>0</v>
      </c>
      <c r="AR346" s="118"/>
      <c r="AS346" s="118"/>
      <c r="AT346" s="118"/>
      <c r="AU346" s="118"/>
      <c r="AV346" s="118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</row>
    <row r="347" spans="1:64" s="25" customFormat="1" ht="12.75" customHeight="1">
      <c r="A347" s="102">
        <v>2800</v>
      </c>
      <c r="B347" s="102"/>
      <c r="C347" s="102"/>
      <c r="D347" s="102"/>
      <c r="E347" s="102"/>
      <c r="F347" s="102"/>
      <c r="G347" s="62" t="s">
        <v>267</v>
      </c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4"/>
      <c r="T347" s="118">
        <v>152120</v>
      </c>
      <c r="U347" s="118"/>
      <c r="V347" s="118"/>
      <c r="W347" s="118"/>
      <c r="X347" s="118"/>
      <c r="Y347" s="118"/>
      <c r="Z347" s="118">
        <v>139797.51</v>
      </c>
      <c r="AA347" s="118"/>
      <c r="AB347" s="118"/>
      <c r="AC347" s="118"/>
      <c r="AD347" s="118"/>
      <c r="AE347" s="118">
        <v>0</v>
      </c>
      <c r="AF347" s="118"/>
      <c r="AG347" s="118"/>
      <c r="AH347" s="118"/>
      <c r="AI347" s="118"/>
      <c r="AJ347" s="118"/>
      <c r="AK347" s="118">
        <v>0</v>
      </c>
      <c r="AL347" s="118"/>
      <c r="AM347" s="118"/>
      <c r="AN347" s="118"/>
      <c r="AO347" s="118"/>
      <c r="AP347" s="118"/>
      <c r="AQ347" s="118">
        <v>0</v>
      </c>
      <c r="AR347" s="118"/>
      <c r="AS347" s="118"/>
      <c r="AT347" s="118"/>
      <c r="AU347" s="118"/>
      <c r="AV347" s="118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</row>
    <row r="348" spans="1:64" s="6" customFormat="1" ht="12.75" customHeight="1">
      <c r="A348" s="103"/>
      <c r="B348" s="103"/>
      <c r="C348" s="103"/>
      <c r="D348" s="103"/>
      <c r="E348" s="103"/>
      <c r="F348" s="103"/>
      <c r="G348" s="84" t="s">
        <v>147</v>
      </c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6"/>
      <c r="T348" s="117">
        <v>212311499.22</v>
      </c>
      <c r="U348" s="117"/>
      <c r="V348" s="117"/>
      <c r="W348" s="117"/>
      <c r="X348" s="117"/>
      <c r="Y348" s="117"/>
      <c r="Z348" s="117">
        <v>212118720.99000001</v>
      </c>
      <c r="AA348" s="117"/>
      <c r="AB348" s="117"/>
      <c r="AC348" s="117"/>
      <c r="AD348" s="117"/>
      <c r="AE348" s="117">
        <v>0</v>
      </c>
      <c r="AF348" s="117"/>
      <c r="AG348" s="117"/>
      <c r="AH348" s="117"/>
      <c r="AI348" s="117"/>
      <c r="AJ348" s="117"/>
      <c r="AK348" s="117">
        <v>0</v>
      </c>
      <c r="AL348" s="117"/>
      <c r="AM348" s="117"/>
      <c r="AN348" s="117"/>
      <c r="AO348" s="117"/>
      <c r="AP348" s="117"/>
      <c r="AQ348" s="117">
        <v>0</v>
      </c>
      <c r="AR348" s="117"/>
      <c r="AS348" s="117"/>
      <c r="AT348" s="117"/>
      <c r="AU348" s="117"/>
      <c r="AV348" s="117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</row>
    <row r="350" spans="1:64" ht="14.25" customHeight="1">
      <c r="A350" s="34" t="s">
        <v>216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</row>
    <row r="351" spans="1:64" ht="45" customHeight="1">
      <c r="A351" s="35" t="s">
        <v>336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</row>
    <row r="352" spans="1:6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4" spans="1:64" ht="14.25">
      <c r="A354" s="34" t="s">
        <v>243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</row>
    <row r="355" spans="1:64" ht="14.25">
      <c r="A355" s="34" t="s">
        <v>217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</row>
    <row r="356" spans="1:64" ht="45" customHeight="1">
      <c r="A356" s="35" t="s">
        <v>338</v>
      </c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</row>
    <row r="357" spans="1:64" ht="3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idden="1"/>
    <row r="359" spans="1:64" hidden="1"/>
    <row r="360" spans="1:64" ht="18.95" customHeight="1">
      <c r="A360" s="141" t="s">
        <v>549</v>
      </c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22"/>
      <c r="AC360" s="22"/>
      <c r="AD360" s="22"/>
      <c r="AE360" s="22"/>
      <c r="AF360" s="22"/>
      <c r="AG360" s="22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22"/>
      <c r="AR360" s="22"/>
      <c r="AS360" s="22"/>
      <c r="AT360" s="22"/>
      <c r="AU360" s="144" t="s">
        <v>550</v>
      </c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</row>
    <row r="361" spans="1:64" ht="12.75" customHeight="1">
      <c r="AB361" s="23"/>
      <c r="AC361" s="23"/>
      <c r="AD361" s="23"/>
      <c r="AE361" s="23"/>
      <c r="AF361" s="23"/>
      <c r="AG361" s="23"/>
      <c r="AH361" s="133" t="s">
        <v>1</v>
      </c>
      <c r="AI361" s="133"/>
      <c r="AJ361" s="133"/>
      <c r="AK361" s="133"/>
      <c r="AL361" s="133"/>
      <c r="AM361" s="133"/>
      <c r="AN361" s="133"/>
      <c r="AO361" s="133"/>
      <c r="AP361" s="133"/>
      <c r="AQ361" s="23"/>
      <c r="AR361" s="23"/>
      <c r="AS361" s="23"/>
      <c r="AT361" s="23"/>
      <c r="AU361" s="133" t="s">
        <v>160</v>
      </c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</row>
    <row r="362" spans="1:64" ht="15">
      <c r="AB362" s="23"/>
      <c r="AC362" s="23"/>
      <c r="AD362" s="23"/>
      <c r="AE362" s="23"/>
      <c r="AF362" s="23"/>
      <c r="AG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3"/>
      <c r="AR362" s="23"/>
      <c r="AS362" s="23"/>
      <c r="AT362" s="23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</row>
    <row r="363" spans="1:64" ht="18" customHeight="1">
      <c r="A363" s="141" t="s">
        <v>551</v>
      </c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23"/>
      <c r="AC363" s="23"/>
      <c r="AD363" s="23"/>
      <c r="AE363" s="23"/>
      <c r="AF363" s="23"/>
      <c r="AG363" s="23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23"/>
      <c r="AR363" s="23"/>
      <c r="AS363" s="23"/>
      <c r="AT363" s="23"/>
      <c r="AU363" s="142" t="s">
        <v>552</v>
      </c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</row>
    <row r="364" spans="1:64" ht="12" customHeight="1">
      <c r="AB364" s="23"/>
      <c r="AC364" s="23"/>
      <c r="AD364" s="23"/>
      <c r="AE364" s="23"/>
      <c r="AF364" s="23"/>
      <c r="AG364" s="23"/>
      <c r="AH364" s="133" t="s">
        <v>1</v>
      </c>
      <c r="AI364" s="133"/>
      <c r="AJ364" s="133"/>
      <c r="AK364" s="133"/>
      <c r="AL364" s="133"/>
      <c r="AM364" s="133"/>
      <c r="AN364" s="133"/>
      <c r="AO364" s="133"/>
      <c r="AP364" s="133"/>
      <c r="AQ364" s="23"/>
      <c r="AR364" s="23"/>
      <c r="AS364" s="23"/>
      <c r="AT364" s="23"/>
      <c r="AU364" s="133" t="s">
        <v>160</v>
      </c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</row>
  </sheetData>
  <mergeCells count="2909">
    <mergeCell ref="BE348:BL348"/>
    <mergeCell ref="AW347:BD347"/>
    <mergeCell ref="BE347:BL347"/>
    <mergeCell ref="A348:F348"/>
    <mergeCell ref="G348:S348"/>
    <mergeCell ref="T348:Y348"/>
    <mergeCell ref="Z348:AD348"/>
    <mergeCell ref="AE348:AJ348"/>
    <mergeCell ref="AK348:AP348"/>
    <mergeCell ref="AQ348:AV348"/>
    <mergeCell ref="AW348:BD348"/>
    <mergeCell ref="AQ346:AV346"/>
    <mergeCell ref="AW346:BD346"/>
    <mergeCell ref="BE346:BL346"/>
    <mergeCell ref="A347:F347"/>
    <mergeCell ref="G347:S347"/>
    <mergeCell ref="T347:Y347"/>
    <mergeCell ref="Z347:AD347"/>
    <mergeCell ref="AE347:AJ347"/>
    <mergeCell ref="AK347:AP347"/>
    <mergeCell ref="AQ347:AV347"/>
    <mergeCell ref="A346:F346"/>
    <mergeCell ref="G346:S346"/>
    <mergeCell ref="T346:Y346"/>
    <mergeCell ref="Z346:AD346"/>
    <mergeCell ref="AE346:AJ346"/>
    <mergeCell ref="AK346:AP346"/>
    <mergeCell ref="BE344:BL344"/>
    <mergeCell ref="A345:F345"/>
    <mergeCell ref="G345:S345"/>
    <mergeCell ref="T345:Y345"/>
    <mergeCell ref="Z345:AD345"/>
    <mergeCell ref="AE345:AJ345"/>
    <mergeCell ref="AK345:AP345"/>
    <mergeCell ref="AQ345:AV345"/>
    <mergeCell ref="AW345:BD345"/>
    <mergeCell ref="BE345:BL345"/>
    <mergeCell ref="AW343:BD343"/>
    <mergeCell ref="BE343:BL343"/>
    <mergeCell ref="A344:F344"/>
    <mergeCell ref="G344:S344"/>
    <mergeCell ref="T344:Y344"/>
    <mergeCell ref="Z344:AD344"/>
    <mergeCell ref="AE344:AJ344"/>
    <mergeCell ref="AK344:AP344"/>
    <mergeCell ref="AQ344:AV344"/>
    <mergeCell ref="AW344:BD344"/>
    <mergeCell ref="AQ342:AV342"/>
    <mergeCell ref="AW342:BD342"/>
    <mergeCell ref="BE342:BL342"/>
    <mergeCell ref="A343:F343"/>
    <mergeCell ref="G343:S343"/>
    <mergeCell ref="T343:Y343"/>
    <mergeCell ref="Z343:AD343"/>
    <mergeCell ref="AE343:AJ343"/>
    <mergeCell ref="AK343:AP343"/>
    <mergeCell ref="AQ343:AV343"/>
    <mergeCell ref="A342:F342"/>
    <mergeCell ref="G342:S342"/>
    <mergeCell ref="T342:Y342"/>
    <mergeCell ref="Z342:AD342"/>
    <mergeCell ref="AE342:AJ342"/>
    <mergeCell ref="AK342:AP342"/>
    <mergeCell ref="BE340:BL340"/>
    <mergeCell ref="A341:F341"/>
    <mergeCell ref="G341:S341"/>
    <mergeCell ref="T341:Y341"/>
    <mergeCell ref="Z341:AD341"/>
    <mergeCell ref="AE341:AJ341"/>
    <mergeCell ref="AK341:AP341"/>
    <mergeCell ref="AQ341:AV341"/>
    <mergeCell ref="AW341:BD341"/>
    <mergeCell ref="BE341:BL341"/>
    <mergeCell ref="AW339:BD339"/>
    <mergeCell ref="BE339:BL339"/>
    <mergeCell ref="A340:F340"/>
    <mergeCell ref="G340:S340"/>
    <mergeCell ref="T340:Y340"/>
    <mergeCell ref="Z340:AD340"/>
    <mergeCell ref="AE340:AJ340"/>
    <mergeCell ref="AK340:AP340"/>
    <mergeCell ref="AQ340:AV340"/>
    <mergeCell ref="AW340:BD340"/>
    <mergeCell ref="AQ338:AV338"/>
    <mergeCell ref="AW338:BD338"/>
    <mergeCell ref="BE338:BL338"/>
    <mergeCell ref="A339:F339"/>
    <mergeCell ref="G339:S339"/>
    <mergeCell ref="T339:Y339"/>
    <mergeCell ref="Z339:AD339"/>
    <mergeCell ref="AE339:AJ339"/>
    <mergeCell ref="AK339:AP339"/>
    <mergeCell ref="AQ339:AV339"/>
    <mergeCell ref="A338:F338"/>
    <mergeCell ref="G338:S338"/>
    <mergeCell ref="T338:Y338"/>
    <mergeCell ref="Z338:AD338"/>
    <mergeCell ref="AE338:AJ338"/>
    <mergeCell ref="AK338:AP338"/>
    <mergeCell ref="BE336:BL336"/>
    <mergeCell ref="A337:F337"/>
    <mergeCell ref="G337:S337"/>
    <mergeCell ref="T337:Y337"/>
    <mergeCell ref="Z337:AD337"/>
    <mergeCell ref="AE337:AJ337"/>
    <mergeCell ref="AK337:AP337"/>
    <mergeCell ref="AQ337:AV337"/>
    <mergeCell ref="AW337:BD337"/>
    <mergeCell ref="BE337:BL337"/>
    <mergeCell ref="AW335:BD335"/>
    <mergeCell ref="BE335:BL335"/>
    <mergeCell ref="A336:F336"/>
    <mergeCell ref="G336:S336"/>
    <mergeCell ref="T336:Y336"/>
    <mergeCell ref="Z336:AD336"/>
    <mergeCell ref="AE336:AJ336"/>
    <mergeCell ref="AK336:AP336"/>
    <mergeCell ref="AQ336:AV336"/>
    <mergeCell ref="AW336:BD336"/>
    <mergeCell ref="AQ334:AV334"/>
    <mergeCell ref="AW334:BD334"/>
    <mergeCell ref="BE334:BL334"/>
    <mergeCell ref="A335:F335"/>
    <mergeCell ref="G335:S335"/>
    <mergeCell ref="T335:Y335"/>
    <mergeCell ref="Z335:AD335"/>
    <mergeCell ref="AE335:AJ335"/>
    <mergeCell ref="AK335:AP335"/>
    <mergeCell ref="AQ335:AV335"/>
    <mergeCell ref="A334:F334"/>
    <mergeCell ref="G334:S334"/>
    <mergeCell ref="T334:Y334"/>
    <mergeCell ref="Z334:AD334"/>
    <mergeCell ref="AE334:AJ334"/>
    <mergeCell ref="AK334:AP334"/>
    <mergeCell ref="A333:F333"/>
    <mergeCell ref="G333:S333"/>
    <mergeCell ref="T333:Y333"/>
    <mergeCell ref="Z333:AD333"/>
    <mergeCell ref="AE333:AJ333"/>
    <mergeCell ref="AK333:AP333"/>
    <mergeCell ref="AQ333:AV333"/>
    <mergeCell ref="AW333:BD333"/>
    <mergeCell ref="BE333:BL333"/>
    <mergeCell ref="AX324:BB324"/>
    <mergeCell ref="BC324:BG324"/>
    <mergeCell ref="BH324:BL324"/>
    <mergeCell ref="BH323:BL323"/>
    <mergeCell ref="A324:F324"/>
    <mergeCell ref="G324:P324"/>
    <mergeCell ref="Q324:U324"/>
    <mergeCell ref="V324:Y324"/>
    <mergeCell ref="Z324:AD324"/>
    <mergeCell ref="AE324:AI324"/>
    <mergeCell ref="AJ324:AN324"/>
    <mergeCell ref="AO324:AS324"/>
    <mergeCell ref="AT324:AW324"/>
    <mergeCell ref="AE323:AI323"/>
    <mergeCell ref="AJ323:AN323"/>
    <mergeCell ref="AO323:AS323"/>
    <mergeCell ref="AT323:AW323"/>
    <mergeCell ref="AX323:BB323"/>
    <mergeCell ref="BC323:BG323"/>
    <mergeCell ref="AO322:AS322"/>
    <mergeCell ref="AT322:AW322"/>
    <mergeCell ref="AX322:BB322"/>
    <mergeCell ref="BC322:BG322"/>
    <mergeCell ref="BH322:BL322"/>
    <mergeCell ref="A323:F323"/>
    <mergeCell ref="G323:P323"/>
    <mergeCell ref="Q323:U323"/>
    <mergeCell ref="V323:Y323"/>
    <mergeCell ref="Z323:AD323"/>
    <mergeCell ref="AX321:BB321"/>
    <mergeCell ref="BC321:BG321"/>
    <mergeCell ref="BH321:BL321"/>
    <mergeCell ref="A322:F322"/>
    <mergeCell ref="G322:P322"/>
    <mergeCell ref="Q322:U322"/>
    <mergeCell ref="V322:Y322"/>
    <mergeCell ref="Z322:AD322"/>
    <mergeCell ref="AE322:AI322"/>
    <mergeCell ref="AJ322:AN322"/>
    <mergeCell ref="BH320:BL320"/>
    <mergeCell ref="A321:F321"/>
    <mergeCell ref="G321:P321"/>
    <mergeCell ref="Q321:U321"/>
    <mergeCell ref="V321:Y321"/>
    <mergeCell ref="Z321:AD321"/>
    <mergeCell ref="AE321:AI321"/>
    <mergeCell ref="AJ321:AN321"/>
    <mergeCell ref="AO321:AS321"/>
    <mergeCell ref="AT321:AW321"/>
    <mergeCell ref="AE320:AI320"/>
    <mergeCell ref="AJ320:AN320"/>
    <mergeCell ref="AO320:AS320"/>
    <mergeCell ref="AT320:AW320"/>
    <mergeCell ref="AX320:BB320"/>
    <mergeCell ref="BC320:BG320"/>
    <mergeCell ref="AO319:AS319"/>
    <mergeCell ref="AT319:AW319"/>
    <mergeCell ref="AX319:BB319"/>
    <mergeCell ref="BC319:BG319"/>
    <mergeCell ref="BH319:BL319"/>
    <mergeCell ref="A320:F320"/>
    <mergeCell ref="G320:P320"/>
    <mergeCell ref="Q320:U320"/>
    <mergeCell ref="V320:Y320"/>
    <mergeCell ref="Z320:AD320"/>
    <mergeCell ref="AX318:BB318"/>
    <mergeCell ref="BC318:BG318"/>
    <mergeCell ref="BH318:BL318"/>
    <mergeCell ref="A319:F319"/>
    <mergeCell ref="G319:P319"/>
    <mergeCell ref="Q319:U319"/>
    <mergeCell ref="V319:Y319"/>
    <mergeCell ref="Z319:AD319"/>
    <mergeCell ref="AE319:AI319"/>
    <mergeCell ref="AJ319:AN319"/>
    <mergeCell ref="BH317:BL317"/>
    <mergeCell ref="A318:F318"/>
    <mergeCell ref="G318:P318"/>
    <mergeCell ref="Q318:U318"/>
    <mergeCell ref="V318:Y318"/>
    <mergeCell ref="Z318:AD318"/>
    <mergeCell ref="AE318:AI318"/>
    <mergeCell ref="AJ318:AN318"/>
    <mergeCell ref="AO318:AS318"/>
    <mergeCell ref="AT318:AW318"/>
    <mergeCell ref="AE317:AI317"/>
    <mergeCell ref="AJ317:AN317"/>
    <mergeCell ref="AO317:AS317"/>
    <mergeCell ref="AT317:AW317"/>
    <mergeCell ref="AX317:BB317"/>
    <mergeCell ref="BC317:BG317"/>
    <mergeCell ref="AO316:AS316"/>
    <mergeCell ref="AT316:AW316"/>
    <mergeCell ref="AX316:BB316"/>
    <mergeCell ref="BC316:BG316"/>
    <mergeCell ref="BH316:BL316"/>
    <mergeCell ref="A317:F317"/>
    <mergeCell ref="G317:P317"/>
    <mergeCell ref="Q317:U317"/>
    <mergeCell ref="V317:Y317"/>
    <mergeCell ref="Z317:AD317"/>
    <mergeCell ref="AX315:BB315"/>
    <mergeCell ref="BC315:BG315"/>
    <mergeCell ref="BH315:BL315"/>
    <mergeCell ref="A316:F316"/>
    <mergeCell ref="G316:P316"/>
    <mergeCell ref="Q316:U316"/>
    <mergeCell ref="V316:Y316"/>
    <mergeCell ref="Z316:AD316"/>
    <mergeCell ref="AE316:AI316"/>
    <mergeCell ref="AJ316:AN316"/>
    <mergeCell ref="BH314:BL314"/>
    <mergeCell ref="A315:F315"/>
    <mergeCell ref="G315:P315"/>
    <mergeCell ref="Q315:U315"/>
    <mergeCell ref="V315:Y315"/>
    <mergeCell ref="Z315:AD315"/>
    <mergeCell ref="AE315:AI315"/>
    <mergeCell ref="AJ315:AN315"/>
    <mergeCell ref="AO315:AS315"/>
    <mergeCell ref="AT315:AW315"/>
    <mergeCell ref="AE314:AI314"/>
    <mergeCell ref="AJ314:AN314"/>
    <mergeCell ref="AO314:AS314"/>
    <mergeCell ref="AT314:AW314"/>
    <mergeCell ref="AX314:BB314"/>
    <mergeCell ref="BC314:BG314"/>
    <mergeCell ref="AO313:AS313"/>
    <mergeCell ref="AT313:AW313"/>
    <mergeCell ref="AX313:BB313"/>
    <mergeCell ref="BC313:BG313"/>
    <mergeCell ref="BH313:BL313"/>
    <mergeCell ref="A314:F314"/>
    <mergeCell ref="G314:P314"/>
    <mergeCell ref="Q314:U314"/>
    <mergeCell ref="V314:Y314"/>
    <mergeCell ref="Z314:AD314"/>
    <mergeCell ref="AX312:BB312"/>
    <mergeCell ref="BC312:BG312"/>
    <mergeCell ref="BH312:BL312"/>
    <mergeCell ref="A313:F313"/>
    <mergeCell ref="G313:P313"/>
    <mergeCell ref="Q313:U313"/>
    <mergeCell ref="V313:Y313"/>
    <mergeCell ref="Z313:AD313"/>
    <mergeCell ref="AE313:AI313"/>
    <mergeCell ref="AJ313:AN313"/>
    <mergeCell ref="BH311:BL311"/>
    <mergeCell ref="A312:F312"/>
    <mergeCell ref="G312:P312"/>
    <mergeCell ref="Q312:U312"/>
    <mergeCell ref="V312:Y312"/>
    <mergeCell ref="Z312:AD312"/>
    <mergeCell ref="AE312:AI312"/>
    <mergeCell ref="AJ312:AN312"/>
    <mergeCell ref="AO312:AS312"/>
    <mergeCell ref="AT312:AW312"/>
    <mergeCell ref="AE311:AI311"/>
    <mergeCell ref="AJ311:AN311"/>
    <mergeCell ref="AO311:AS311"/>
    <mergeCell ref="AT311:AW311"/>
    <mergeCell ref="AX311:BB311"/>
    <mergeCell ref="BC311:BG311"/>
    <mergeCell ref="AX309:BB309"/>
    <mergeCell ref="BC309:BG309"/>
    <mergeCell ref="BH309:BL309"/>
    <mergeCell ref="A310:F310"/>
    <mergeCell ref="G310:P310"/>
    <mergeCell ref="Q310:U310"/>
    <mergeCell ref="V310:Y310"/>
    <mergeCell ref="Z310:AD310"/>
    <mergeCell ref="AE310:AI310"/>
    <mergeCell ref="AJ310:AN310"/>
    <mergeCell ref="A309:F309"/>
    <mergeCell ref="G309:P309"/>
    <mergeCell ref="Q309:U309"/>
    <mergeCell ref="V309:Y309"/>
    <mergeCell ref="Z309:AD309"/>
    <mergeCell ref="AE309:AI309"/>
    <mergeCell ref="AJ309:AN309"/>
    <mergeCell ref="AO309:AS309"/>
    <mergeCell ref="AT309:AW309"/>
    <mergeCell ref="BG299:BL299"/>
    <mergeCell ref="BG298:BL298"/>
    <mergeCell ref="A299:F299"/>
    <mergeCell ref="G299:S299"/>
    <mergeCell ref="T299:Y299"/>
    <mergeCell ref="Z299:AD299"/>
    <mergeCell ref="AE299:AJ299"/>
    <mergeCell ref="AK299:AP299"/>
    <mergeCell ref="AQ299:AV299"/>
    <mergeCell ref="AW299:BA299"/>
    <mergeCell ref="BB299:BF299"/>
    <mergeCell ref="BG297:BL297"/>
    <mergeCell ref="A298:F298"/>
    <mergeCell ref="G298:S298"/>
    <mergeCell ref="T298:Y298"/>
    <mergeCell ref="Z298:AD298"/>
    <mergeCell ref="AE298:AJ298"/>
    <mergeCell ref="AK298:AP298"/>
    <mergeCell ref="AQ298:AV298"/>
    <mergeCell ref="AW298:BA298"/>
    <mergeCell ref="BB298:BF298"/>
    <mergeCell ref="BG296:BL296"/>
    <mergeCell ref="A297:F297"/>
    <mergeCell ref="G297:S297"/>
    <mergeCell ref="T297:Y297"/>
    <mergeCell ref="Z297:AD297"/>
    <mergeCell ref="AE297:AJ297"/>
    <mergeCell ref="AK297:AP297"/>
    <mergeCell ref="AQ297:AV297"/>
    <mergeCell ref="AW297:BA297"/>
    <mergeCell ref="BB297:BF297"/>
    <mergeCell ref="BG295:BL295"/>
    <mergeCell ref="A296:F296"/>
    <mergeCell ref="G296:S296"/>
    <mergeCell ref="T296:Y296"/>
    <mergeCell ref="Z296:AD296"/>
    <mergeCell ref="AE296:AJ296"/>
    <mergeCell ref="AK296:AP296"/>
    <mergeCell ref="AQ296:AV296"/>
    <mergeCell ref="AW296:BA296"/>
    <mergeCell ref="BB296:BF296"/>
    <mergeCell ref="BG294:BL294"/>
    <mergeCell ref="A295:F295"/>
    <mergeCell ref="G295:S295"/>
    <mergeCell ref="T295:Y295"/>
    <mergeCell ref="Z295:AD295"/>
    <mergeCell ref="AE295:AJ295"/>
    <mergeCell ref="AK295:AP295"/>
    <mergeCell ref="AQ295:AV295"/>
    <mergeCell ref="AW295:BA295"/>
    <mergeCell ref="BB295:BF295"/>
    <mergeCell ref="BG293:BL293"/>
    <mergeCell ref="A294:F294"/>
    <mergeCell ref="G294:S294"/>
    <mergeCell ref="T294:Y294"/>
    <mergeCell ref="Z294:AD294"/>
    <mergeCell ref="AE294:AJ294"/>
    <mergeCell ref="AK294:AP294"/>
    <mergeCell ref="AQ294:AV294"/>
    <mergeCell ref="AW294:BA294"/>
    <mergeCell ref="BB294:BF294"/>
    <mergeCell ref="BG292:BL292"/>
    <mergeCell ref="A293:F293"/>
    <mergeCell ref="G293:S293"/>
    <mergeCell ref="T293:Y293"/>
    <mergeCell ref="Z293:AD293"/>
    <mergeCell ref="AE293:AJ293"/>
    <mergeCell ref="AK293:AP293"/>
    <mergeCell ref="AQ293:AV293"/>
    <mergeCell ref="AW293:BA293"/>
    <mergeCell ref="BB293:BF293"/>
    <mergeCell ref="BG291:BL291"/>
    <mergeCell ref="A292:F292"/>
    <mergeCell ref="G292:S292"/>
    <mergeCell ref="T292:Y292"/>
    <mergeCell ref="Z292:AD292"/>
    <mergeCell ref="AE292:AJ292"/>
    <mergeCell ref="AK292:AP292"/>
    <mergeCell ref="AQ292:AV292"/>
    <mergeCell ref="AW292:BA292"/>
    <mergeCell ref="BB292:BF292"/>
    <mergeCell ref="BG290:BL290"/>
    <mergeCell ref="A291:F291"/>
    <mergeCell ref="G291:S291"/>
    <mergeCell ref="T291:Y291"/>
    <mergeCell ref="Z291:AD291"/>
    <mergeCell ref="AE291:AJ291"/>
    <mergeCell ref="AK291:AP291"/>
    <mergeCell ref="AQ291:AV291"/>
    <mergeCell ref="AW291:BA291"/>
    <mergeCell ref="BB291:BF291"/>
    <mergeCell ref="BG289:BL289"/>
    <mergeCell ref="A290:F290"/>
    <mergeCell ref="G290:S290"/>
    <mergeCell ref="T290:Y290"/>
    <mergeCell ref="Z290:AD290"/>
    <mergeCell ref="AE290:AJ290"/>
    <mergeCell ref="AK290:AP290"/>
    <mergeCell ref="AQ290:AV290"/>
    <mergeCell ref="AW290:BA290"/>
    <mergeCell ref="BB290:BF290"/>
    <mergeCell ref="BG288:BL288"/>
    <mergeCell ref="A289:F289"/>
    <mergeCell ref="G289:S289"/>
    <mergeCell ref="T289:Y289"/>
    <mergeCell ref="Z289:AD289"/>
    <mergeCell ref="AE289:AJ289"/>
    <mergeCell ref="AK289:AP289"/>
    <mergeCell ref="AQ289:AV289"/>
    <mergeCell ref="AW289:BA289"/>
    <mergeCell ref="BB289:BF289"/>
    <mergeCell ref="BG287:BL287"/>
    <mergeCell ref="A288:F288"/>
    <mergeCell ref="G288:S288"/>
    <mergeCell ref="T288:Y288"/>
    <mergeCell ref="Z288:AD288"/>
    <mergeCell ref="AE288:AJ288"/>
    <mergeCell ref="AK288:AP288"/>
    <mergeCell ref="AQ288:AV288"/>
    <mergeCell ref="AW288:BA288"/>
    <mergeCell ref="BB288:BF288"/>
    <mergeCell ref="T287:Y287"/>
    <mergeCell ref="Z287:AD287"/>
    <mergeCell ref="AE287:AJ287"/>
    <mergeCell ref="AK287:AP287"/>
    <mergeCell ref="AQ287:AV287"/>
    <mergeCell ref="AW287:BA287"/>
    <mergeCell ref="BB287:BF287"/>
    <mergeCell ref="AE286:AJ286"/>
    <mergeCell ref="AK286:AP286"/>
    <mergeCell ref="AQ286:AV286"/>
    <mergeCell ref="AW286:BA286"/>
    <mergeCell ref="BB286:BF286"/>
    <mergeCell ref="Z285:AD285"/>
    <mergeCell ref="AE285:AJ285"/>
    <mergeCell ref="AK285:AP285"/>
    <mergeCell ref="AQ285:AV285"/>
    <mergeCell ref="AW285:BA285"/>
    <mergeCell ref="BB285:BF285"/>
    <mergeCell ref="BJ242:BL242"/>
    <mergeCell ref="AR242:AT242"/>
    <mergeCell ref="AU242:AW242"/>
    <mergeCell ref="AX242:AZ242"/>
    <mergeCell ref="BA242:BC242"/>
    <mergeCell ref="BD242:BF242"/>
    <mergeCell ref="BG242:BI242"/>
    <mergeCell ref="AK283:AP283"/>
    <mergeCell ref="AQ283:AV283"/>
    <mergeCell ref="AW283:BA283"/>
    <mergeCell ref="BB283:BF283"/>
    <mergeCell ref="BG283:BL283"/>
    <mergeCell ref="AK281:AP281"/>
    <mergeCell ref="AQ281:AV281"/>
    <mergeCell ref="AW281:BA281"/>
    <mergeCell ref="BB281:BF281"/>
    <mergeCell ref="BJ241:BL241"/>
    <mergeCell ref="A242:C242"/>
    <mergeCell ref="D242:V242"/>
    <mergeCell ref="W242:Y242"/>
    <mergeCell ref="Z242:AB242"/>
    <mergeCell ref="AC242:AE242"/>
    <mergeCell ref="AF242:AH242"/>
    <mergeCell ref="AI242:AK242"/>
    <mergeCell ref="AL242:AN242"/>
    <mergeCell ref="AO242:AQ242"/>
    <mergeCell ref="AR241:AT241"/>
    <mergeCell ref="AU241:AW241"/>
    <mergeCell ref="AX241:AZ241"/>
    <mergeCell ref="BA241:BC241"/>
    <mergeCell ref="BD241:BF241"/>
    <mergeCell ref="BG241:BI241"/>
    <mergeCell ref="BJ240:BL240"/>
    <mergeCell ref="A241:C241"/>
    <mergeCell ref="D241:V241"/>
    <mergeCell ref="W241:Y241"/>
    <mergeCell ref="Z241:AB241"/>
    <mergeCell ref="AC241:AE241"/>
    <mergeCell ref="AF241:AH241"/>
    <mergeCell ref="AI241:AK241"/>
    <mergeCell ref="AL241:AN241"/>
    <mergeCell ref="AO241:AQ241"/>
    <mergeCell ref="AR240:AT240"/>
    <mergeCell ref="AU240:AW240"/>
    <mergeCell ref="AX240:AZ240"/>
    <mergeCell ref="BA240:BC240"/>
    <mergeCell ref="BD240:BF240"/>
    <mergeCell ref="BG240:BI240"/>
    <mergeCell ref="BJ239:BL239"/>
    <mergeCell ref="A240:C240"/>
    <mergeCell ref="D240:V240"/>
    <mergeCell ref="W240:Y240"/>
    <mergeCell ref="Z240:AB240"/>
    <mergeCell ref="AC240:AE240"/>
    <mergeCell ref="AF240:AH240"/>
    <mergeCell ref="AI240:AK240"/>
    <mergeCell ref="AL240:AN240"/>
    <mergeCell ref="AO240:AQ240"/>
    <mergeCell ref="AR239:AT239"/>
    <mergeCell ref="AU239:AW239"/>
    <mergeCell ref="AX239:AZ239"/>
    <mergeCell ref="BA239:BC239"/>
    <mergeCell ref="BD239:BF239"/>
    <mergeCell ref="BG239:BI239"/>
    <mergeCell ref="BJ238:BL238"/>
    <mergeCell ref="A239:C239"/>
    <mergeCell ref="D239:V239"/>
    <mergeCell ref="W239:Y239"/>
    <mergeCell ref="Z239:AB239"/>
    <mergeCell ref="AC239:AE239"/>
    <mergeCell ref="AF239:AH239"/>
    <mergeCell ref="AI239:AK239"/>
    <mergeCell ref="AL239:AN239"/>
    <mergeCell ref="AO239:AQ239"/>
    <mergeCell ref="AR238:AT238"/>
    <mergeCell ref="AU238:AW238"/>
    <mergeCell ref="AX238:AZ238"/>
    <mergeCell ref="BA238:BC238"/>
    <mergeCell ref="BD238:BF238"/>
    <mergeCell ref="BG238:BI238"/>
    <mergeCell ref="BJ237:BL237"/>
    <mergeCell ref="A238:C238"/>
    <mergeCell ref="D238:V238"/>
    <mergeCell ref="W238:Y238"/>
    <mergeCell ref="Z238:AB238"/>
    <mergeCell ref="AC238:AE238"/>
    <mergeCell ref="AF238:AH238"/>
    <mergeCell ref="AI238:AK238"/>
    <mergeCell ref="AL238:AN238"/>
    <mergeCell ref="AO238:AQ238"/>
    <mergeCell ref="AR237:AT237"/>
    <mergeCell ref="AU237:AW237"/>
    <mergeCell ref="AX237:AZ237"/>
    <mergeCell ref="BA237:BC237"/>
    <mergeCell ref="BD237:BF237"/>
    <mergeCell ref="BG237:BI237"/>
    <mergeCell ref="BJ236:BL236"/>
    <mergeCell ref="A237:C237"/>
    <mergeCell ref="D237:V237"/>
    <mergeCell ref="W237:Y237"/>
    <mergeCell ref="Z237:AB237"/>
    <mergeCell ref="AC237:AE237"/>
    <mergeCell ref="AF237:AH237"/>
    <mergeCell ref="AI237:AK237"/>
    <mergeCell ref="AL237:AN237"/>
    <mergeCell ref="AO237:AQ237"/>
    <mergeCell ref="AR236:AT236"/>
    <mergeCell ref="AU236:AW236"/>
    <mergeCell ref="AX236:AZ236"/>
    <mergeCell ref="BA236:BC236"/>
    <mergeCell ref="BD236:BF236"/>
    <mergeCell ref="BG236:BI236"/>
    <mergeCell ref="A236:C236"/>
    <mergeCell ref="D236:V236"/>
    <mergeCell ref="W236:Y236"/>
    <mergeCell ref="Z236:AB236"/>
    <mergeCell ref="AC236:AE236"/>
    <mergeCell ref="AO226:AS226"/>
    <mergeCell ref="AT226:AX226"/>
    <mergeCell ref="AY226:BC226"/>
    <mergeCell ref="BD226:BH226"/>
    <mergeCell ref="BI226:BM226"/>
    <mergeCell ref="BN226:BR226"/>
    <mergeCell ref="AT225:AX225"/>
    <mergeCell ref="AY225:BC225"/>
    <mergeCell ref="BD225:BH225"/>
    <mergeCell ref="BI225:BM225"/>
    <mergeCell ref="BN225:BR225"/>
    <mergeCell ref="A226:T226"/>
    <mergeCell ref="U226:Y226"/>
    <mergeCell ref="Z226:AD226"/>
    <mergeCell ref="AE226:AI226"/>
    <mergeCell ref="AJ226:AN226"/>
    <mergeCell ref="A225:T225"/>
    <mergeCell ref="U225:Y225"/>
    <mergeCell ref="Z225:AD225"/>
    <mergeCell ref="AE225:AI225"/>
    <mergeCell ref="AJ225:AN225"/>
    <mergeCell ref="AO225:AS225"/>
    <mergeCell ref="BA234:BC234"/>
    <mergeCell ref="BD234:BF234"/>
    <mergeCell ref="BG234:BI234"/>
    <mergeCell ref="BJ234:BL234"/>
    <mergeCell ref="A235:C235"/>
    <mergeCell ref="AO224:AS224"/>
    <mergeCell ref="AT224:AX224"/>
    <mergeCell ref="AY224:BC224"/>
    <mergeCell ref="BD224:BH224"/>
    <mergeCell ref="BI224:BM224"/>
    <mergeCell ref="BN224:BR224"/>
    <mergeCell ref="AT223:AX223"/>
    <mergeCell ref="AY223:BC223"/>
    <mergeCell ref="BD223:BH223"/>
    <mergeCell ref="BI223:BM223"/>
    <mergeCell ref="BN223:BR223"/>
    <mergeCell ref="A224:T224"/>
    <mergeCell ref="U224:Y224"/>
    <mergeCell ref="Z224:AD224"/>
    <mergeCell ref="AE224:AI224"/>
    <mergeCell ref="AJ224:AN224"/>
    <mergeCell ref="A223:T223"/>
    <mergeCell ref="U223:Y223"/>
    <mergeCell ref="Z223:AD223"/>
    <mergeCell ref="AE223:AI223"/>
    <mergeCell ref="AJ223:AN223"/>
    <mergeCell ref="AO223:AS223"/>
    <mergeCell ref="BD222:BH222"/>
    <mergeCell ref="BI222:BM222"/>
    <mergeCell ref="BN222:BR222"/>
    <mergeCell ref="AT221:AX221"/>
    <mergeCell ref="AY221:BC221"/>
    <mergeCell ref="BD221:BH221"/>
    <mergeCell ref="BI221:BM221"/>
    <mergeCell ref="BN221:BR221"/>
    <mergeCell ref="A222:T222"/>
    <mergeCell ref="U222:Y222"/>
    <mergeCell ref="Z222:AD222"/>
    <mergeCell ref="AE222:AI222"/>
    <mergeCell ref="AJ222:AN222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O221:AS221"/>
    <mergeCell ref="BN219:BR219"/>
    <mergeCell ref="A220:T220"/>
    <mergeCell ref="U220:Y220"/>
    <mergeCell ref="Z220:AD220"/>
    <mergeCell ref="AE220:AI220"/>
    <mergeCell ref="AJ220:AN220"/>
    <mergeCell ref="AO220:AS220"/>
    <mergeCell ref="AT220:AX220"/>
    <mergeCell ref="BI218:BM218"/>
    <mergeCell ref="BN218:BR218"/>
    <mergeCell ref="A219:T219"/>
    <mergeCell ref="U219:Y219"/>
    <mergeCell ref="Z219:AD219"/>
    <mergeCell ref="AE219:AI219"/>
    <mergeCell ref="AJ219:AN219"/>
    <mergeCell ref="AO219:AS219"/>
    <mergeCell ref="AT219:AX219"/>
    <mergeCell ref="AY219:BC219"/>
    <mergeCell ref="AT214:AX214"/>
    <mergeCell ref="AY214:BC214"/>
    <mergeCell ref="BD214:BH214"/>
    <mergeCell ref="BI214:BM214"/>
    <mergeCell ref="BN214:BR214"/>
    <mergeCell ref="A214:T214"/>
    <mergeCell ref="U214:Y214"/>
    <mergeCell ref="AO215:AS215"/>
    <mergeCell ref="AT215:AX215"/>
    <mergeCell ref="AY215:BC215"/>
    <mergeCell ref="BD215:BH215"/>
    <mergeCell ref="BI215:BM215"/>
    <mergeCell ref="BN215:BR215"/>
    <mergeCell ref="A215:T215"/>
    <mergeCell ref="U215:Y215"/>
    <mergeCell ref="Z215:AD215"/>
    <mergeCell ref="AE215:AI215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8:AT208"/>
    <mergeCell ref="AU208:AY208"/>
    <mergeCell ref="AZ208:BD208"/>
    <mergeCell ref="BE208:BI208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192:C192"/>
    <mergeCell ref="D192:P192"/>
    <mergeCell ref="Q192:U192"/>
    <mergeCell ref="V192:AE192"/>
    <mergeCell ref="AF192:AJ192"/>
    <mergeCell ref="AK192:AO192"/>
    <mergeCell ref="A191:C191"/>
    <mergeCell ref="D191:P191"/>
    <mergeCell ref="Q191:U191"/>
    <mergeCell ref="V191:AE191"/>
    <mergeCell ref="AF191:AJ191"/>
    <mergeCell ref="AK191:AO191"/>
    <mergeCell ref="BT183:BX183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AP190:AT190"/>
    <mergeCell ref="AU190:AY190"/>
    <mergeCell ref="AZ190:BD190"/>
    <mergeCell ref="BE190:BI190"/>
    <mergeCell ref="AP187:AT187"/>
    <mergeCell ref="AU187:AY187"/>
    <mergeCell ref="AZ187:BD187"/>
    <mergeCell ref="BE187:BI187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A167:C167"/>
    <mergeCell ref="D167:P167"/>
    <mergeCell ref="Q167:U167"/>
    <mergeCell ref="V167:AE167"/>
    <mergeCell ref="AF167:AJ167"/>
    <mergeCell ref="AK167:AO167"/>
    <mergeCell ref="A166:C166"/>
    <mergeCell ref="D166:P166"/>
    <mergeCell ref="Q166:U166"/>
    <mergeCell ref="V166:AE166"/>
    <mergeCell ref="AF166:AJ166"/>
    <mergeCell ref="AK166:AO166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BD156:BH156"/>
    <mergeCell ref="BD155:BH155"/>
    <mergeCell ref="A156:C156"/>
    <mergeCell ref="D156:T156"/>
    <mergeCell ref="U156:Y156"/>
    <mergeCell ref="Z156:AD156"/>
    <mergeCell ref="AE156:AI156"/>
    <mergeCell ref="AJ156:AN156"/>
    <mergeCell ref="AO156:AS156"/>
    <mergeCell ref="AT156:AX156"/>
    <mergeCell ref="AY156:BC156"/>
    <mergeCell ref="BD154:BH154"/>
    <mergeCell ref="A155:C155"/>
    <mergeCell ref="D155:T155"/>
    <mergeCell ref="U155:Y155"/>
    <mergeCell ref="Z155:AD155"/>
    <mergeCell ref="AE155:AI155"/>
    <mergeCell ref="AJ155:AN155"/>
    <mergeCell ref="AO155:AS155"/>
    <mergeCell ref="AT155:AX155"/>
    <mergeCell ref="AY155:BC155"/>
    <mergeCell ref="BD153:BH153"/>
    <mergeCell ref="A154:C154"/>
    <mergeCell ref="D154:T154"/>
    <mergeCell ref="U154:Y154"/>
    <mergeCell ref="Z154:AD154"/>
    <mergeCell ref="AE154:AI154"/>
    <mergeCell ref="AJ154:AN154"/>
    <mergeCell ref="AO154:AS154"/>
    <mergeCell ref="AT154:AX154"/>
    <mergeCell ref="AY154:BC154"/>
    <mergeCell ref="BD152:BH152"/>
    <mergeCell ref="A153:C153"/>
    <mergeCell ref="D153:T153"/>
    <mergeCell ref="U153:Y153"/>
    <mergeCell ref="Z153:AD153"/>
    <mergeCell ref="AE153:AI153"/>
    <mergeCell ref="AJ153:AN153"/>
    <mergeCell ref="AO153:AS153"/>
    <mergeCell ref="AT153:AX153"/>
    <mergeCell ref="AY153:BC153"/>
    <mergeCell ref="Z152:AD152"/>
    <mergeCell ref="AE152:AI152"/>
    <mergeCell ref="AJ152:AN152"/>
    <mergeCell ref="AO152:AS152"/>
    <mergeCell ref="AT152:AX152"/>
    <mergeCell ref="AY152:BC152"/>
    <mergeCell ref="A151:C151"/>
    <mergeCell ref="D151:T151"/>
    <mergeCell ref="U151:Y151"/>
    <mergeCell ref="Z151:AD151"/>
    <mergeCell ref="AE151:AI151"/>
    <mergeCell ref="AJ151:AN151"/>
    <mergeCell ref="AO151:AS151"/>
    <mergeCell ref="AT151:AX151"/>
    <mergeCell ref="AY151:BC151"/>
    <mergeCell ref="BL142:BP142"/>
    <mergeCell ref="BQ142:BT142"/>
    <mergeCell ref="BU142:BY142"/>
    <mergeCell ref="AI142:AM142"/>
    <mergeCell ref="AN142:AR142"/>
    <mergeCell ref="AS142:AW142"/>
    <mergeCell ref="AX142:BA142"/>
    <mergeCell ref="BB142:BF142"/>
    <mergeCell ref="BG142:BK142"/>
    <mergeCell ref="AO149:AS149"/>
    <mergeCell ref="AT149:AX149"/>
    <mergeCell ref="AY149:BC149"/>
    <mergeCell ref="BD149:BH149"/>
    <mergeCell ref="AO148:AS148"/>
    <mergeCell ref="AT148:AX148"/>
    <mergeCell ref="AY148:BC148"/>
    <mergeCell ref="BD148:BH148"/>
    <mergeCell ref="A149:C149"/>
    <mergeCell ref="D149:T149"/>
    <mergeCell ref="U149:Y149"/>
    <mergeCell ref="Z149:AD149"/>
    <mergeCell ref="AE149:AI149"/>
    <mergeCell ref="AJ149:AN149"/>
    <mergeCell ref="BB141:BF141"/>
    <mergeCell ref="BG141:BK141"/>
    <mergeCell ref="BL141:BP141"/>
    <mergeCell ref="BQ141:BT141"/>
    <mergeCell ref="BU141:BY141"/>
    <mergeCell ref="A142:C142"/>
    <mergeCell ref="D142:T142"/>
    <mergeCell ref="U142:Y142"/>
    <mergeCell ref="Z142:AD142"/>
    <mergeCell ref="AE142:AH142"/>
    <mergeCell ref="BU140:BY140"/>
    <mergeCell ref="A141:C141"/>
    <mergeCell ref="D141:T141"/>
    <mergeCell ref="U141:Y141"/>
    <mergeCell ref="Z141:AD141"/>
    <mergeCell ref="AE141:AH141"/>
    <mergeCell ref="AI141:AM141"/>
    <mergeCell ref="AN141:AR141"/>
    <mergeCell ref="AS141:AW141"/>
    <mergeCell ref="AX141:BA141"/>
    <mergeCell ref="AS140:AW140"/>
    <mergeCell ref="AX140:BA140"/>
    <mergeCell ref="BB140:BF140"/>
    <mergeCell ref="BG140:BK140"/>
    <mergeCell ref="BL140:BP140"/>
    <mergeCell ref="BQ140:BT140"/>
    <mergeCell ref="BL139:BP139"/>
    <mergeCell ref="BQ139:BT139"/>
    <mergeCell ref="BU139:BY139"/>
    <mergeCell ref="A140:C140"/>
    <mergeCell ref="D140:T140"/>
    <mergeCell ref="U140:Y140"/>
    <mergeCell ref="Z140:AD140"/>
    <mergeCell ref="AE140:AH140"/>
    <mergeCell ref="AI140:AM140"/>
    <mergeCell ref="AN140:AR140"/>
    <mergeCell ref="AI139:AM139"/>
    <mergeCell ref="AN139:AR139"/>
    <mergeCell ref="AS139:AW139"/>
    <mergeCell ref="AX139:BA139"/>
    <mergeCell ref="BB139:BF139"/>
    <mergeCell ref="BG139:BK139"/>
    <mergeCell ref="BB138:BF138"/>
    <mergeCell ref="BG138:BK138"/>
    <mergeCell ref="BL138:BP138"/>
    <mergeCell ref="BQ138:BT138"/>
    <mergeCell ref="BU138:BY138"/>
    <mergeCell ref="A139:C139"/>
    <mergeCell ref="D139:T139"/>
    <mergeCell ref="U139:Y139"/>
    <mergeCell ref="Z139:AD139"/>
    <mergeCell ref="AE139:AH139"/>
    <mergeCell ref="BU137:BY137"/>
    <mergeCell ref="A138:C138"/>
    <mergeCell ref="D138:T138"/>
    <mergeCell ref="U138:Y138"/>
    <mergeCell ref="Z138:AD138"/>
    <mergeCell ref="AE138:AH138"/>
    <mergeCell ref="AI138:AM138"/>
    <mergeCell ref="AN138:AR138"/>
    <mergeCell ref="AS138:AW138"/>
    <mergeCell ref="AX138:BA138"/>
    <mergeCell ref="AS137:AW137"/>
    <mergeCell ref="AX137:BA137"/>
    <mergeCell ref="BB137:BF137"/>
    <mergeCell ref="BG137:BK137"/>
    <mergeCell ref="BL137:BP137"/>
    <mergeCell ref="BQ137:BT137"/>
    <mergeCell ref="A137:C137"/>
    <mergeCell ref="D137:T137"/>
    <mergeCell ref="U137:Y137"/>
    <mergeCell ref="Z137:AD137"/>
    <mergeCell ref="AE137:AH137"/>
    <mergeCell ref="AI137:AM137"/>
    <mergeCell ref="AN137:AR137"/>
    <mergeCell ref="AW118:BA118"/>
    <mergeCell ref="BB118:BF118"/>
    <mergeCell ref="BG118:BK118"/>
    <mergeCell ref="AW117:BA117"/>
    <mergeCell ref="BB117:BF117"/>
    <mergeCell ref="BG117:BK117"/>
    <mergeCell ref="A118:D118"/>
    <mergeCell ref="E118:W118"/>
    <mergeCell ref="X118:AB118"/>
    <mergeCell ref="AC118:AG118"/>
    <mergeCell ref="AH118:AL118"/>
    <mergeCell ref="AM118:AQ118"/>
    <mergeCell ref="AR118:AV118"/>
    <mergeCell ref="AW116:BA116"/>
    <mergeCell ref="BB116:BF116"/>
    <mergeCell ref="BG116:BK116"/>
    <mergeCell ref="A117:D117"/>
    <mergeCell ref="E117:W117"/>
    <mergeCell ref="X117:AB117"/>
    <mergeCell ref="AC117:AG117"/>
    <mergeCell ref="AH117:AL117"/>
    <mergeCell ref="AM117:AQ117"/>
    <mergeCell ref="AR117:AV117"/>
    <mergeCell ref="AW115:BA115"/>
    <mergeCell ref="BB115:BF115"/>
    <mergeCell ref="BG115:BK115"/>
    <mergeCell ref="A116:D116"/>
    <mergeCell ref="E116:W116"/>
    <mergeCell ref="X116:AB116"/>
    <mergeCell ref="AC116:AG116"/>
    <mergeCell ref="AH116:AL116"/>
    <mergeCell ref="AM116:AQ116"/>
    <mergeCell ref="AR116:AV116"/>
    <mergeCell ref="AW114:BA114"/>
    <mergeCell ref="BB114:BF114"/>
    <mergeCell ref="BG114:BK114"/>
    <mergeCell ref="A115:D115"/>
    <mergeCell ref="E115:W115"/>
    <mergeCell ref="X115:AB115"/>
    <mergeCell ref="AC115:AG115"/>
    <mergeCell ref="AH115:AL115"/>
    <mergeCell ref="AM115:AQ115"/>
    <mergeCell ref="AR115:AV115"/>
    <mergeCell ref="AW113:BA113"/>
    <mergeCell ref="BB113:BF113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2:BA112"/>
    <mergeCell ref="BB112:BF112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1:BA111"/>
    <mergeCell ref="BB111:BF111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0:BA110"/>
    <mergeCell ref="BB110:BF110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09:BA109"/>
    <mergeCell ref="BB109:BF109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E102:W102"/>
    <mergeCell ref="X102:AB102"/>
    <mergeCell ref="AC102:AG102"/>
    <mergeCell ref="AH102:AL102"/>
    <mergeCell ref="AM102:AQ102"/>
    <mergeCell ref="AR102:AV102"/>
    <mergeCell ref="BU84:BY84"/>
    <mergeCell ref="AS84:AW84"/>
    <mergeCell ref="AX84:BA84"/>
    <mergeCell ref="BB84:BF84"/>
    <mergeCell ref="BG84:BK84"/>
    <mergeCell ref="BL84:BP84"/>
    <mergeCell ref="BQ84:BT84"/>
    <mergeCell ref="BB100:BF100"/>
    <mergeCell ref="BG100:BK100"/>
    <mergeCell ref="AR98:AV98"/>
    <mergeCell ref="AW98:BA98"/>
    <mergeCell ref="BB98:BF98"/>
    <mergeCell ref="BG98:BK98"/>
    <mergeCell ref="X99:AB99"/>
    <mergeCell ref="AC99:AG99"/>
    <mergeCell ref="AH99:AL99"/>
    <mergeCell ref="BL83:BP83"/>
    <mergeCell ref="BQ83:BT83"/>
    <mergeCell ref="BU83:BY83"/>
    <mergeCell ref="A84:D84"/>
    <mergeCell ref="E84:T84"/>
    <mergeCell ref="U84:Y84"/>
    <mergeCell ref="Z84:AD84"/>
    <mergeCell ref="AE84:AH84"/>
    <mergeCell ref="AI84:AM84"/>
    <mergeCell ref="AN84:AR84"/>
    <mergeCell ref="AI83:AM83"/>
    <mergeCell ref="AN83:AR83"/>
    <mergeCell ref="AS83:AW83"/>
    <mergeCell ref="AX83:BA83"/>
    <mergeCell ref="BB83:BF83"/>
    <mergeCell ref="BG83:BK83"/>
    <mergeCell ref="BB82:BF82"/>
    <mergeCell ref="BG82:BK82"/>
    <mergeCell ref="BL82:BP82"/>
    <mergeCell ref="BQ82:BT82"/>
    <mergeCell ref="BU82:BY82"/>
    <mergeCell ref="A83:D83"/>
    <mergeCell ref="E83:T83"/>
    <mergeCell ref="U83:Y83"/>
    <mergeCell ref="Z83:AD83"/>
    <mergeCell ref="AE83:AH83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S82:AW82"/>
    <mergeCell ref="AX82:BA82"/>
    <mergeCell ref="AS81:AW81"/>
    <mergeCell ref="AX81:BA81"/>
    <mergeCell ref="BB81:BF81"/>
    <mergeCell ref="BG81:BK81"/>
    <mergeCell ref="BL81:BP81"/>
    <mergeCell ref="BQ81:BT81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AI81:AM81"/>
    <mergeCell ref="AN81:AR81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63:AA363"/>
    <mergeCell ref="AH363:AP363"/>
    <mergeCell ref="AU363:BF363"/>
    <mergeCell ref="AH364:AP364"/>
    <mergeCell ref="AU364:BF364"/>
    <mergeCell ref="A31:D31"/>
    <mergeCell ref="E31:T31"/>
    <mergeCell ref="U31:Y31"/>
    <mergeCell ref="Z31:AD31"/>
    <mergeCell ref="AE31:AH31"/>
    <mergeCell ref="A356:BL356"/>
    <mergeCell ref="A360:AA360"/>
    <mergeCell ref="AH360:AP360"/>
    <mergeCell ref="AU360:BF360"/>
    <mergeCell ref="AH361:AP361"/>
    <mergeCell ref="AU361:BF361"/>
    <mergeCell ref="AW332:BD332"/>
    <mergeCell ref="BE332:BL332"/>
    <mergeCell ref="A350:BL350"/>
    <mergeCell ref="A351:BL351"/>
    <mergeCell ref="A354:BL354"/>
    <mergeCell ref="A355:BL355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331:AV331"/>
    <mergeCell ref="AW331:BD331"/>
    <mergeCell ref="BE331:BL331"/>
    <mergeCell ref="A332:F332"/>
    <mergeCell ref="G332:S332"/>
    <mergeCell ref="T332:Y332"/>
    <mergeCell ref="Z332:AD332"/>
    <mergeCell ref="AE332:AJ332"/>
    <mergeCell ref="AK332:AP332"/>
    <mergeCell ref="AQ332:AV332"/>
    <mergeCell ref="A331:F331"/>
    <mergeCell ref="G331:S331"/>
    <mergeCell ref="T331:Y331"/>
    <mergeCell ref="Z331:AD331"/>
    <mergeCell ref="AE331:AJ331"/>
    <mergeCell ref="AK331:AP331"/>
    <mergeCell ref="BE328:BL329"/>
    <mergeCell ref="A330:F330"/>
    <mergeCell ref="G330:S330"/>
    <mergeCell ref="T330:Y330"/>
    <mergeCell ref="Z330:AD330"/>
    <mergeCell ref="AE330:AJ330"/>
    <mergeCell ref="AK330:AP330"/>
    <mergeCell ref="AQ330:AV330"/>
    <mergeCell ref="AW330:BD330"/>
    <mergeCell ref="BE330:BL330"/>
    <mergeCell ref="A326:BL326"/>
    <mergeCell ref="A327:BL327"/>
    <mergeCell ref="A328:F329"/>
    <mergeCell ref="G328:S329"/>
    <mergeCell ref="T328:Y329"/>
    <mergeCell ref="Z328:AD329"/>
    <mergeCell ref="AE328:AJ329"/>
    <mergeCell ref="AK328:AP329"/>
    <mergeCell ref="AQ328:AV329"/>
    <mergeCell ref="AW328:BD329"/>
    <mergeCell ref="AJ308:AN308"/>
    <mergeCell ref="AO308:AS308"/>
    <mergeCell ref="AT308:AW308"/>
    <mergeCell ref="AX308:BB308"/>
    <mergeCell ref="BC308:BG308"/>
    <mergeCell ref="BH308:BL308"/>
    <mergeCell ref="A308:F308"/>
    <mergeCell ref="G308:P308"/>
    <mergeCell ref="Q308:U308"/>
    <mergeCell ref="V308:Y308"/>
    <mergeCell ref="Z308:AD308"/>
    <mergeCell ref="AE308:AI308"/>
    <mergeCell ref="AO310:AS310"/>
    <mergeCell ref="AT310:AW310"/>
    <mergeCell ref="AX310:BB310"/>
    <mergeCell ref="BC310:BG310"/>
    <mergeCell ref="BH310:BL310"/>
    <mergeCell ref="A311:F311"/>
    <mergeCell ref="G311:P311"/>
    <mergeCell ref="Q311:U311"/>
    <mergeCell ref="V311:Y311"/>
    <mergeCell ref="Z311:AD311"/>
    <mergeCell ref="AJ307:AN307"/>
    <mergeCell ref="AO307:AS307"/>
    <mergeCell ref="AT307:AW307"/>
    <mergeCell ref="AX307:BB307"/>
    <mergeCell ref="BC307:BG307"/>
    <mergeCell ref="BH307:BL307"/>
    <mergeCell ref="A307:F307"/>
    <mergeCell ref="G307:P307"/>
    <mergeCell ref="Q307:U307"/>
    <mergeCell ref="V307:Y307"/>
    <mergeCell ref="Z307:AD307"/>
    <mergeCell ref="AE307:AI307"/>
    <mergeCell ref="AJ306:AN306"/>
    <mergeCell ref="AO306:AS306"/>
    <mergeCell ref="AT306:AW306"/>
    <mergeCell ref="AX306:BB306"/>
    <mergeCell ref="BC306:BG306"/>
    <mergeCell ref="BH306:BL306"/>
    <mergeCell ref="A306:F306"/>
    <mergeCell ref="G306:P306"/>
    <mergeCell ref="Q306:U306"/>
    <mergeCell ref="V306:Y306"/>
    <mergeCell ref="Z306:AD306"/>
    <mergeCell ref="AE306:AI306"/>
    <mergeCell ref="AT304:AW305"/>
    <mergeCell ref="AX304:BG304"/>
    <mergeCell ref="BH304:BL305"/>
    <mergeCell ref="Z305:AD305"/>
    <mergeCell ref="AE305:AI305"/>
    <mergeCell ref="AX305:BB305"/>
    <mergeCell ref="BC305:BG305"/>
    <mergeCell ref="A302:BL302"/>
    <mergeCell ref="A303:F305"/>
    <mergeCell ref="G303:P305"/>
    <mergeCell ref="Q303:AN303"/>
    <mergeCell ref="AO303:BL303"/>
    <mergeCell ref="Q304:U305"/>
    <mergeCell ref="V304:Y305"/>
    <mergeCell ref="Z304:AI304"/>
    <mergeCell ref="AJ304:AN305"/>
    <mergeCell ref="AO304:AS305"/>
    <mergeCell ref="A301:BL301"/>
    <mergeCell ref="BG284:BL284"/>
    <mergeCell ref="A285:F285"/>
    <mergeCell ref="G285:S285"/>
    <mergeCell ref="T285:Y285"/>
    <mergeCell ref="AK282:AP282"/>
    <mergeCell ref="AQ282:AV282"/>
    <mergeCell ref="AW282:BA282"/>
    <mergeCell ref="BB282:BF282"/>
    <mergeCell ref="BG282:BL282"/>
    <mergeCell ref="A283:F283"/>
    <mergeCell ref="G283:S283"/>
    <mergeCell ref="T283:Y283"/>
    <mergeCell ref="Z283:AD283"/>
    <mergeCell ref="AE283:AJ283"/>
    <mergeCell ref="A284:F284"/>
    <mergeCell ref="G284:S284"/>
    <mergeCell ref="T284:Y284"/>
    <mergeCell ref="Z284:AD284"/>
    <mergeCell ref="AE284:AJ284"/>
    <mergeCell ref="AK284:AP284"/>
    <mergeCell ref="AQ284:AV284"/>
    <mergeCell ref="AW284:BA284"/>
    <mergeCell ref="BB284:BF284"/>
    <mergeCell ref="BG286:BL286"/>
    <mergeCell ref="A287:F287"/>
    <mergeCell ref="G287:S287"/>
    <mergeCell ref="BG285:BL285"/>
    <mergeCell ref="A286:F286"/>
    <mergeCell ref="G286:S286"/>
    <mergeCell ref="T286:Y286"/>
    <mergeCell ref="Z286:AD286"/>
    <mergeCell ref="BG281:BL281"/>
    <mergeCell ref="A282:F282"/>
    <mergeCell ref="G282:S282"/>
    <mergeCell ref="T282:Y282"/>
    <mergeCell ref="Z282:AD282"/>
    <mergeCell ref="AE282:AJ282"/>
    <mergeCell ref="AQ279:AV280"/>
    <mergeCell ref="AW279:BF279"/>
    <mergeCell ref="BG279:BL280"/>
    <mergeCell ref="AW280:BA280"/>
    <mergeCell ref="BB280:BF280"/>
    <mergeCell ref="A281:F281"/>
    <mergeCell ref="G281:S281"/>
    <mergeCell ref="T281:Y281"/>
    <mergeCell ref="Z281:AD281"/>
    <mergeCell ref="AE281:AJ281"/>
    <mergeCell ref="A279:F280"/>
    <mergeCell ref="G279:S280"/>
    <mergeCell ref="T279:Y280"/>
    <mergeCell ref="Z279:AD280"/>
    <mergeCell ref="AE279:AJ280"/>
    <mergeCell ref="AK279:AP280"/>
    <mergeCell ref="BP269:BS269"/>
    <mergeCell ref="A272:BL272"/>
    <mergeCell ref="A273:BL273"/>
    <mergeCell ref="A276:BL276"/>
    <mergeCell ref="A277:BL277"/>
    <mergeCell ref="A278:BL278"/>
    <mergeCell ref="AO269:AR269"/>
    <mergeCell ref="AS269:AW269"/>
    <mergeCell ref="AX269:BA269"/>
    <mergeCell ref="BB269:BF269"/>
    <mergeCell ref="BG269:BJ269"/>
    <mergeCell ref="BK269:BO269"/>
    <mergeCell ref="BB268:BF268"/>
    <mergeCell ref="BG268:BJ268"/>
    <mergeCell ref="BK268:BO268"/>
    <mergeCell ref="BP268:BS268"/>
    <mergeCell ref="A269:M269"/>
    <mergeCell ref="N269:U269"/>
    <mergeCell ref="V269:Z269"/>
    <mergeCell ref="AA269:AE269"/>
    <mergeCell ref="AF269:AI269"/>
    <mergeCell ref="AJ269:AN269"/>
    <mergeCell ref="BP267:BS267"/>
    <mergeCell ref="A268:M268"/>
    <mergeCell ref="N268:U268"/>
    <mergeCell ref="V268:Z268"/>
    <mergeCell ref="AA268:AE268"/>
    <mergeCell ref="AF268:AI268"/>
    <mergeCell ref="AJ268:AN268"/>
    <mergeCell ref="AO268:AR268"/>
    <mergeCell ref="AS268:AW268"/>
    <mergeCell ref="AX268:BA268"/>
    <mergeCell ref="AO267:AR267"/>
    <mergeCell ref="AS267:AW267"/>
    <mergeCell ref="AX267:BA267"/>
    <mergeCell ref="BB267:BF267"/>
    <mergeCell ref="BG267:BJ267"/>
    <mergeCell ref="BK267:BO267"/>
    <mergeCell ref="BB266:BF266"/>
    <mergeCell ref="BG266:BJ266"/>
    <mergeCell ref="BK266:BO266"/>
    <mergeCell ref="BP266:BS266"/>
    <mergeCell ref="A267:M267"/>
    <mergeCell ref="N267:U267"/>
    <mergeCell ref="V267:Z267"/>
    <mergeCell ref="AA267:AE267"/>
    <mergeCell ref="AF267:AI267"/>
    <mergeCell ref="AJ267:AN267"/>
    <mergeCell ref="AA266:AE266"/>
    <mergeCell ref="AF266:AI266"/>
    <mergeCell ref="AJ266:AN266"/>
    <mergeCell ref="AO266:AR266"/>
    <mergeCell ref="AS266:AW266"/>
    <mergeCell ref="AX266:BA266"/>
    <mergeCell ref="A263:BL263"/>
    <mergeCell ref="A264:BM264"/>
    <mergeCell ref="A265:M266"/>
    <mergeCell ref="N265:U266"/>
    <mergeCell ref="V265:Z266"/>
    <mergeCell ref="AA265:AI265"/>
    <mergeCell ref="AJ265:AR265"/>
    <mergeCell ref="AS265:BA265"/>
    <mergeCell ref="BB265:BJ265"/>
    <mergeCell ref="BK265:BS265"/>
    <mergeCell ref="AZ259:BD259"/>
    <mergeCell ref="A260:F260"/>
    <mergeCell ref="G260:S260"/>
    <mergeCell ref="T260:Z260"/>
    <mergeCell ref="AA260:AE260"/>
    <mergeCell ref="AF260:AJ260"/>
    <mergeCell ref="AK260:AO260"/>
    <mergeCell ref="AP260:AT260"/>
    <mergeCell ref="AU260:AY260"/>
    <mergeCell ref="AZ260:BD260"/>
    <mergeCell ref="AU258:AY258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U259:AY259"/>
    <mergeCell ref="AP257:AT257"/>
    <mergeCell ref="AU257:AY257"/>
    <mergeCell ref="AZ257:BD257"/>
    <mergeCell ref="A258:F258"/>
    <mergeCell ref="G258:S258"/>
    <mergeCell ref="T258:Z258"/>
    <mergeCell ref="AA258:AE258"/>
    <mergeCell ref="AF258:AJ258"/>
    <mergeCell ref="AK258:AO258"/>
    <mergeCell ref="AP258:AT258"/>
    <mergeCell ref="A254:BL254"/>
    <mergeCell ref="A255:BD255"/>
    <mergeCell ref="A256:F257"/>
    <mergeCell ref="G256:S257"/>
    <mergeCell ref="T256:Z257"/>
    <mergeCell ref="AA256:AO256"/>
    <mergeCell ref="AP256:BD256"/>
    <mergeCell ref="AA257:AE257"/>
    <mergeCell ref="AF257:AJ257"/>
    <mergeCell ref="AK257:AO257"/>
    <mergeCell ref="AP252:AT252"/>
    <mergeCell ref="AU252:AY252"/>
    <mergeCell ref="AZ252:BD252"/>
    <mergeCell ref="BE252:BI252"/>
    <mergeCell ref="BJ252:BN252"/>
    <mergeCell ref="BO252:BS252"/>
    <mergeCell ref="A252:F252"/>
    <mergeCell ref="G252:S252"/>
    <mergeCell ref="T252:Z252"/>
    <mergeCell ref="AA252:AE252"/>
    <mergeCell ref="AF252:AJ252"/>
    <mergeCell ref="AK252:AO252"/>
    <mergeCell ref="AP251:AT251"/>
    <mergeCell ref="AU251:AY251"/>
    <mergeCell ref="AZ251:BD251"/>
    <mergeCell ref="BE251:BI251"/>
    <mergeCell ref="BJ251:BN251"/>
    <mergeCell ref="BO251:BS251"/>
    <mergeCell ref="A251:F251"/>
    <mergeCell ref="G251:S251"/>
    <mergeCell ref="T251:Z251"/>
    <mergeCell ref="AA251:AE251"/>
    <mergeCell ref="AF251:AJ251"/>
    <mergeCell ref="AK251:AO251"/>
    <mergeCell ref="AP250:AT250"/>
    <mergeCell ref="AU250:AY250"/>
    <mergeCell ref="AZ250:BD250"/>
    <mergeCell ref="BE250:BI250"/>
    <mergeCell ref="BJ250:BN250"/>
    <mergeCell ref="BO250:BS250"/>
    <mergeCell ref="A250:F250"/>
    <mergeCell ref="G250:S250"/>
    <mergeCell ref="T250:Z250"/>
    <mergeCell ref="AA250:AE250"/>
    <mergeCell ref="AF250:AJ250"/>
    <mergeCell ref="AK250:AO250"/>
    <mergeCell ref="AP249:AT249"/>
    <mergeCell ref="AU249:AY249"/>
    <mergeCell ref="AZ249:BD249"/>
    <mergeCell ref="BE249:BI249"/>
    <mergeCell ref="BJ249:BN249"/>
    <mergeCell ref="BO249:BS249"/>
    <mergeCell ref="A247:BS247"/>
    <mergeCell ref="A248:F249"/>
    <mergeCell ref="G248:S249"/>
    <mergeCell ref="T248:Z249"/>
    <mergeCell ref="AA248:AO248"/>
    <mergeCell ref="AP248:BD248"/>
    <mergeCell ref="BE248:BS248"/>
    <mergeCell ref="AA249:AE249"/>
    <mergeCell ref="AF249:AJ249"/>
    <mergeCell ref="AK249:AO249"/>
    <mergeCell ref="BA235:BC235"/>
    <mergeCell ref="BD235:BF235"/>
    <mergeCell ref="BG235:BI235"/>
    <mergeCell ref="BJ235:BL235"/>
    <mergeCell ref="A245:BL245"/>
    <mergeCell ref="A246:BS246"/>
    <mergeCell ref="AF236:AH236"/>
    <mergeCell ref="AI236:AK236"/>
    <mergeCell ref="AL236:AN236"/>
    <mergeCell ref="AO236:AQ236"/>
    <mergeCell ref="AI235:AK235"/>
    <mergeCell ref="AL235:AN235"/>
    <mergeCell ref="AO235:AQ235"/>
    <mergeCell ref="AR235:AT235"/>
    <mergeCell ref="AU235:AW235"/>
    <mergeCell ref="AX235:AZ235"/>
    <mergeCell ref="D235:V235"/>
    <mergeCell ref="W235:Y235"/>
    <mergeCell ref="Z235:AB235"/>
    <mergeCell ref="AC235:AE235"/>
    <mergeCell ref="AF235:AH235"/>
    <mergeCell ref="AI234:AK234"/>
    <mergeCell ref="AL234:AN234"/>
    <mergeCell ref="AO234:AQ234"/>
    <mergeCell ref="AR234:AT234"/>
    <mergeCell ref="AU234:AW234"/>
    <mergeCell ref="AX234:AZ234"/>
    <mergeCell ref="BA233:BC233"/>
    <mergeCell ref="BD233:BF233"/>
    <mergeCell ref="BG233:BI233"/>
    <mergeCell ref="BJ233:BL233"/>
    <mergeCell ref="A234:C234"/>
    <mergeCell ref="D234:V234"/>
    <mergeCell ref="W234:Y234"/>
    <mergeCell ref="Z234:AB234"/>
    <mergeCell ref="AC234:AE234"/>
    <mergeCell ref="AF234:AH234"/>
    <mergeCell ref="AI233:AK233"/>
    <mergeCell ref="AL233:AN233"/>
    <mergeCell ref="AO233:AQ233"/>
    <mergeCell ref="AR233:AT233"/>
    <mergeCell ref="AU233:AW233"/>
    <mergeCell ref="AX233:AZ233"/>
    <mergeCell ref="A233:C233"/>
    <mergeCell ref="D233:V233"/>
    <mergeCell ref="W233:Y233"/>
    <mergeCell ref="Z233:AB233"/>
    <mergeCell ref="AC233:AE233"/>
    <mergeCell ref="AF233:AH233"/>
    <mergeCell ref="BJ231:BL232"/>
    <mergeCell ref="W232:Y232"/>
    <mergeCell ref="Z232:AB232"/>
    <mergeCell ref="AC232:AE232"/>
    <mergeCell ref="AF232:AH232"/>
    <mergeCell ref="AI232:AK232"/>
    <mergeCell ref="AL232:AN232"/>
    <mergeCell ref="AO232:AQ232"/>
    <mergeCell ref="AR232:AT232"/>
    <mergeCell ref="BG230:BL230"/>
    <mergeCell ref="W231:AB231"/>
    <mergeCell ref="AC231:AH231"/>
    <mergeCell ref="AI231:AN231"/>
    <mergeCell ref="AO231:AT231"/>
    <mergeCell ref="AU231:AW232"/>
    <mergeCell ref="AX231:AZ232"/>
    <mergeCell ref="BA231:BC232"/>
    <mergeCell ref="BD231:BF232"/>
    <mergeCell ref="BG231:BI232"/>
    <mergeCell ref="A230:C232"/>
    <mergeCell ref="D230:V232"/>
    <mergeCell ref="W230:AH230"/>
    <mergeCell ref="AI230:AT230"/>
    <mergeCell ref="AU230:AZ230"/>
    <mergeCell ref="BA230:BF230"/>
    <mergeCell ref="A229:BL229"/>
    <mergeCell ref="AT217:AX217"/>
    <mergeCell ref="AY217:BC217"/>
    <mergeCell ref="BD217:BH217"/>
    <mergeCell ref="BI217:BM217"/>
    <mergeCell ref="A216:T216"/>
    <mergeCell ref="U216:Y216"/>
    <mergeCell ref="Z216:AD216"/>
    <mergeCell ref="AE216:AI216"/>
    <mergeCell ref="AJ216:AN216"/>
    <mergeCell ref="AO216:AS216"/>
    <mergeCell ref="A217:T217"/>
    <mergeCell ref="U217:Y217"/>
    <mergeCell ref="Z217:AD217"/>
    <mergeCell ref="AE217:AI217"/>
    <mergeCell ref="AJ217:AN217"/>
    <mergeCell ref="AO217:AS217"/>
    <mergeCell ref="AT216:AX216"/>
    <mergeCell ref="AY216:BC216"/>
    <mergeCell ref="BD216:BH216"/>
    <mergeCell ref="BI216:BM216"/>
    <mergeCell ref="BD219:BH219"/>
    <mergeCell ref="BI219:BM219"/>
    <mergeCell ref="AO222:AS222"/>
    <mergeCell ref="AT222:AX222"/>
    <mergeCell ref="AY222:BC222"/>
    <mergeCell ref="AJ215:AN215"/>
    <mergeCell ref="BN217:BR217"/>
    <mergeCell ref="A218:T218"/>
    <mergeCell ref="U218:Y218"/>
    <mergeCell ref="Z218:AD218"/>
    <mergeCell ref="AE218:AI218"/>
    <mergeCell ref="AJ218:AN218"/>
    <mergeCell ref="AO218:AS218"/>
    <mergeCell ref="AT218:AX218"/>
    <mergeCell ref="AY218:BC218"/>
    <mergeCell ref="BD218:BH218"/>
    <mergeCell ref="Z214:AD214"/>
    <mergeCell ref="AE214:AI214"/>
    <mergeCell ref="AJ214:AN214"/>
    <mergeCell ref="AO214:AS214"/>
    <mergeCell ref="AO213:AS213"/>
    <mergeCell ref="AT213:AX213"/>
    <mergeCell ref="AY213:BC213"/>
    <mergeCell ref="BD213:BH213"/>
    <mergeCell ref="BI213:BM213"/>
    <mergeCell ref="BN213:BR213"/>
    <mergeCell ref="A212:T213"/>
    <mergeCell ref="U212:AD212"/>
    <mergeCell ref="AE212:AN212"/>
    <mergeCell ref="AO212:AX212"/>
    <mergeCell ref="AY212:BH212"/>
    <mergeCell ref="BI212:BR212"/>
    <mergeCell ref="U213:Y213"/>
    <mergeCell ref="Z213:AD213"/>
    <mergeCell ref="AE213:AI213"/>
    <mergeCell ref="AJ213:AN213"/>
    <mergeCell ref="BN216:BR216"/>
    <mergeCell ref="A210:BL210"/>
    <mergeCell ref="A211:BR211"/>
    <mergeCell ref="AP191:AT191"/>
    <mergeCell ref="AU191:AY191"/>
    <mergeCell ref="AZ191:BD191"/>
    <mergeCell ref="BE191:BI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188:C188"/>
    <mergeCell ref="D188:P188"/>
    <mergeCell ref="Q188:U188"/>
    <mergeCell ref="V188:AE188"/>
    <mergeCell ref="AF188:AJ188"/>
    <mergeCell ref="AK188:AO188"/>
    <mergeCell ref="BT165:BX165"/>
    <mergeCell ref="A185:BL185"/>
    <mergeCell ref="A186:C187"/>
    <mergeCell ref="D186:P187"/>
    <mergeCell ref="Q186:U187"/>
    <mergeCell ref="V186:AE187"/>
    <mergeCell ref="AF186:AT186"/>
    <mergeCell ref="AU186:BI186"/>
    <mergeCell ref="AF187:AJ187"/>
    <mergeCell ref="AK187:AO187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AP166:AT166"/>
    <mergeCell ref="AU166:AY166"/>
    <mergeCell ref="AZ166:BD166"/>
    <mergeCell ref="BT167:BX167"/>
    <mergeCell ref="A168:C168"/>
    <mergeCell ref="D168:P168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A163:C163"/>
    <mergeCell ref="D163:P163"/>
    <mergeCell ref="Q163:U163"/>
    <mergeCell ref="V163:AE163"/>
    <mergeCell ref="AF163:AJ163"/>
    <mergeCell ref="AK163:AO163"/>
    <mergeCell ref="BJ161:BX161"/>
    <mergeCell ref="AF162:AJ162"/>
    <mergeCell ref="AK162:AO162"/>
    <mergeCell ref="AP162:AT162"/>
    <mergeCell ref="AU162:AY162"/>
    <mergeCell ref="AZ162:BD162"/>
    <mergeCell ref="BE162:BI162"/>
    <mergeCell ref="BJ162:BN162"/>
    <mergeCell ref="BO162:BS162"/>
    <mergeCell ref="BT162:BX162"/>
    <mergeCell ref="A161:C162"/>
    <mergeCell ref="D161:P162"/>
    <mergeCell ref="Q161:U162"/>
    <mergeCell ref="V161:AE162"/>
    <mergeCell ref="AF161:AT161"/>
    <mergeCell ref="AU161:BI161"/>
    <mergeCell ref="AO150:AS150"/>
    <mergeCell ref="AT150:AX150"/>
    <mergeCell ref="AY150:BC150"/>
    <mergeCell ref="BD150:BH150"/>
    <mergeCell ref="A159:BL159"/>
    <mergeCell ref="A160:BL160"/>
    <mergeCell ref="BD151:BH151"/>
    <mergeCell ref="A152:C152"/>
    <mergeCell ref="D152:T152"/>
    <mergeCell ref="U152:Y152"/>
    <mergeCell ref="A150:C150"/>
    <mergeCell ref="D150:T150"/>
    <mergeCell ref="U150:Y150"/>
    <mergeCell ref="Z150:AD150"/>
    <mergeCell ref="AE150:AI150"/>
    <mergeCell ref="AJ150:AN150"/>
    <mergeCell ref="A148:C148"/>
    <mergeCell ref="D148:T148"/>
    <mergeCell ref="U148:Y148"/>
    <mergeCell ref="Z148:AD148"/>
    <mergeCell ref="AE148:AI148"/>
    <mergeCell ref="AJ148:AN148"/>
    <mergeCell ref="AE147:AI147"/>
    <mergeCell ref="AJ147:AN147"/>
    <mergeCell ref="AO147:AS147"/>
    <mergeCell ref="AT147:AX147"/>
    <mergeCell ref="AY147:BC147"/>
    <mergeCell ref="BD147:BH147"/>
    <mergeCell ref="BQ136:BT136"/>
    <mergeCell ref="BU136:BY136"/>
    <mergeCell ref="A144:BL144"/>
    <mergeCell ref="A145:BH145"/>
    <mergeCell ref="A146:C147"/>
    <mergeCell ref="D146:T147"/>
    <mergeCell ref="U146:AN146"/>
    <mergeCell ref="AO146:BH146"/>
    <mergeCell ref="U147:Y147"/>
    <mergeCell ref="Z147:AD147"/>
    <mergeCell ref="AN136:AR136"/>
    <mergeCell ref="AS136:AW136"/>
    <mergeCell ref="AX136:BA136"/>
    <mergeCell ref="BB136:BF136"/>
    <mergeCell ref="BG136:BK136"/>
    <mergeCell ref="BL136:BP136"/>
    <mergeCell ref="A136:C136"/>
    <mergeCell ref="D136:T136"/>
    <mergeCell ref="U136:Y136"/>
    <mergeCell ref="Z136:AD136"/>
    <mergeCell ref="AE136:AH136"/>
    <mergeCell ref="AI136:AM136"/>
    <mergeCell ref="AX135:BA135"/>
    <mergeCell ref="BB135:BF135"/>
    <mergeCell ref="BG135:BK135"/>
    <mergeCell ref="BL135:BP135"/>
    <mergeCell ref="BQ135:BT135"/>
    <mergeCell ref="BU135:BY135"/>
    <mergeCell ref="BQ134:BT134"/>
    <mergeCell ref="BU134:BY134"/>
    <mergeCell ref="A135:C135"/>
    <mergeCell ref="D135:T135"/>
    <mergeCell ref="U135:Y135"/>
    <mergeCell ref="Z135:AD135"/>
    <mergeCell ref="AE135:AH135"/>
    <mergeCell ref="AI135:AM135"/>
    <mergeCell ref="AN135:AR135"/>
    <mergeCell ref="AS135:AW135"/>
    <mergeCell ref="AN134:AR134"/>
    <mergeCell ref="AS134:AW134"/>
    <mergeCell ref="AX134:BA134"/>
    <mergeCell ref="BB134:BF134"/>
    <mergeCell ref="BG134:BK134"/>
    <mergeCell ref="BL134:BP134"/>
    <mergeCell ref="A134:C134"/>
    <mergeCell ref="D134:T134"/>
    <mergeCell ref="U134:Y134"/>
    <mergeCell ref="Z134:AD134"/>
    <mergeCell ref="AE134:AH134"/>
    <mergeCell ref="AI134:AM134"/>
    <mergeCell ref="AX133:BA133"/>
    <mergeCell ref="BB133:BF133"/>
    <mergeCell ref="BG133:BK133"/>
    <mergeCell ref="BL133:BP133"/>
    <mergeCell ref="BQ133:BT133"/>
    <mergeCell ref="BU133:BY133"/>
    <mergeCell ref="U133:Y133"/>
    <mergeCell ref="Z133:AD133"/>
    <mergeCell ref="AE133:AH133"/>
    <mergeCell ref="AI133:AM133"/>
    <mergeCell ref="AN133:AR133"/>
    <mergeCell ref="AS133:AW133"/>
    <mergeCell ref="BB126:BF126"/>
    <mergeCell ref="BG126:BK126"/>
    <mergeCell ref="A129:BL129"/>
    <mergeCell ref="A130:BL130"/>
    <mergeCell ref="A131:BY131"/>
    <mergeCell ref="A132:C133"/>
    <mergeCell ref="D132:T133"/>
    <mergeCell ref="U132:AM132"/>
    <mergeCell ref="AN132:BF132"/>
    <mergeCell ref="BG132:BY132"/>
    <mergeCell ref="BB125:BF125"/>
    <mergeCell ref="BG125:BK125"/>
    <mergeCell ref="A126:E126"/>
    <mergeCell ref="F126:W126"/>
    <mergeCell ref="X126:AB126"/>
    <mergeCell ref="AC126:AG126"/>
    <mergeCell ref="AH126:AL126"/>
    <mergeCell ref="AM126:AQ126"/>
    <mergeCell ref="AR126:AV126"/>
    <mergeCell ref="AW126:BA126"/>
    <mergeCell ref="BB124:BF124"/>
    <mergeCell ref="BG124:BK124"/>
    <mergeCell ref="A125:E125"/>
    <mergeCell ref="F125:W125"/>
    <mergeCell ref="X125:AB125"/>
    <mergeCell ref="AC125:AG125"/>
    <mergeCell ref="AH125:AL125"/>
    <mergeCell ref="AM125:AQ125"/>
    <mergeCell ref="AR125:AV125"/>
    <mergeCell ref="AW125:BA125"/>
    <mergeCell ref="BB123:BF123"/>
    <mergeCell ref="BG123:BK123"/>
    <mergeCell ref="A124:E124"/>
    <mergeCell ref="F124:W124"/>
    <mergeCell ref="X124:AB124"/>
    <mergeCell ref="AC124:AG124"/>
    <mergeCell ref="AH124:AL124"/>
    <mergeCell ref="AM124:AQ124"/>
    <mergeCell ref="AR124:AV124"/>
    <mergeCell ref="AW124:BA124"/>
    <mergeCell ref="A122:E123"/>
    <mergeCell ref="F122:W123"/>
    <mergeCell ref="X122:AQ122"/>
    <mergeCell ref="AR122:BK122"/>
    <mergeCell ref="X123:AB123"/>
    <mergeCell ref="AC123:AG123"/>
    <mergeCell ref="AH123:AL123"/>
    <mergeCell ref="AM123:AQ123"/>
    <mergeCell ref="AR123:AV123"/>
    <mergeCell ref="AW123:BA123"/>
    <mergeCell ref="A120:BL120"/>
    <mergeCell ref="A121:BK121"/>
    <mergeCell ref="AW101:BA101"/>
    <mergeCell ref="BB101:BF101"/>
    <mergeCell ref="BG101:BK101"/>
    <mergeCell ref="A102:D102"/>
    <mergeCell ref="AR99:AV99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101:D101"/>
    <mergeCell ref="E101:W101"/>
    <mergeCell ref="X101:AB101"/>
    <mergeCell ref="AC101:AG101"/>
    <mergeCell ref="AH101:AL101"/>
    <mergeCell ref="AM101:AQ101"/>
    <mergeCell ref="AR101:AV101"/>
    <mergeCell ref="AR100:AV100"/>
    <mergeCell ref="AW100:BA100"/>
    <mergeCell ref="AW103:BA103"/>
    <mergeCell ref="BB103:BF103"/>
    <mergeCell ref="BG103:BK103"/>
    <mergeCell ref="A104:D104"/>
    <mergeCell ref="E104:W104"/>
    <mergeCell ref="A99:D99"/>
    <mergeCell ref="E99:W99"/>
    <mergeCell ref="AM99:AQ99"/>
    <mergeCell ref="A98:D98"/>
    <mergeCell ref="E98:W98"/>
    <mergeCell ref="X98:AB98"/>
    <mergeCell ref="AC98:AG98"/>
    <mergeCell ref="AH98:AL98"/>
    <mergeCell ref="AM98:AQ98"/>
    <mergeCell ref="AH97:AL97"/>
    <mergeCell ref="AM97:AQ97"/>
    <mergeCell ref="AR97:AV97"/>
    <mergeCell ref="AW97:BA97"/>
    <mergeCell ref="BB97:BF97"/>
    <mergeCell ref="BG97:BK97"/>
    <mergeCell ref="BQ92:BT92"/>
    <mergeCell ref="BU92:BY92"/>
    <mergeCell ref="A94:BL94"/>
    <mergeCell ref="A95:BK95"/>
    <mergeCell ref="A96:D97"/>
    <mergeCell ref="E96:W97"/>
    <mergeCell ref="X96:AQ96"/>
    <mergeCell ref="AR96:BK96"/>
    <mergeCell ref="X97:AB97"/>
    <mergeCell ref="AC97:AG97"/>
    <mergeCell ref="AN92:AR92"/>
    <mergeCell ref="AS92:AW92"/>
    <mergeCell ref="AX92:BA92"/>
    <mergeCell ref="BB92:BF92"/>
    <mergeCell ref="BG92:BK92"/>
    <mergeCell ref="BL92:BP92"/>
    <mergeCell ref="A92:E92"/>
    <mergeCell ref="F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E91"/>
    <mergeCell ref="F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BG89:BK89"/>
    <mergeCell ref="BL89:BP89"/>
    <mergeCell ref="BQ89:BT89"/>
    <mergeCell ref="BU89:BY89"/>
    <mergeCell ref="A90:E90"/>
    <mergeCell ref="F90:T90"/>
    <mergeCell ref="U90:Y90"/>
    <mergeCell ref="Z90:AD90"/>
    <mergeCell ref="AE90:AH90"/>
    <mergeCell ref="AI90:AM90"/>
    <mergeCell ref="AE89:AH89"/>
    <mergeCell ref="AI89:AM89"/>
    <mergeCell ref="AN89:AR89"/>
    <mergeCell ref="AS89:AW89"/>
    <mergeCell ref="AX89:BA89"/>
    <mergeCell ref="BB89:BF89"/>
    <mergeCell ref="BU66:BY66"/>
    <mergeCell ref="A86:BL86"/>
    <mergeCell ref="A87:BY87"/>
    <mergeCell ref="A88:E89"/>
    <mergeCell ref="F88:T89"/>
    <mergeCell ref="U88:AM88"/>
    <mergeCell ref="AN88:BF88"/>
    <mergeCell ref="BG88:BY88"/>
    <mergeCell ref="U89:Y89"/>
    <mergeCell ref="Z89:AD89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36:A142 A150:A156 A235:A242">
    <cfRule type="cellIs" dxfId="35" priority="3" stopIfTrue="1" operator="equal">
      <formula>A135</formula>
    </cfRule>
  </conditionalFormatting>
  <conditionalFormatting sqref="A165:C183 A190:C208">
    <cfRule type="cellIs" dxfId="34" priority="1" stopIfTrue="1" operator="equal">
      <formula>A164</formula>
    </cfRule>
    <cfRule type="cellIs" dxfId="33" priority="2" stopIfTrue="1" operator="equal">
      <formula>0</formula>
    </cfRule>
  </conditionalFormatting>
  <conditionalFormatting sqref="A157">
    <cfRule type="cellIs" dxfId="32" priority="5" stopIfTrue="1" operator="equal">
      <formula>A150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119" max="76" man="1"/>
    <brk id="158" max="76" man="1"/>
    <brk id="228" max="76" man="1"/>
    <brk id="275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338"/>
  <sheetViews>
    <sheetView topLeftCell="A43" zoomScaleNormal="100" workbookViewId="0">
      <selection activeCell="BV43" sqref="BV4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360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361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324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362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357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358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75" customHeight="1">
      <c r="A21" s="35" t="s">
        <v>359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40955415.200000003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7" si="0">IF(ISNUMBER(U30),U30,0)+IF(ISNUMBER(Z30),Z30,0)</f>
        <v>40955415.200000003</v>
      </c>
      <c r="AJ30" s="67"/>
      <c r="AK30" s="67"/>
      <c r="AL30" s="67"/>
      <c r="AM30" s="68"/>
      <c r="AN30" s="66">
        <v>43901200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7" si="1">IF(ISNUMBER(AN30),AN30,0)+IF(ISNUMBER(AS30),AS30,0)</f>
        <v>43901200</v>
      </c>
      <c r="BC30" s="67"/>
      <c r="BD30" s="67"/>
      <c r="BE30" s="67"/>
      <c r="BF30" s="68"/>
      <c r="BG30" s="66">
        <v>42022400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7" si="2">IF(ISNUMBER(BG30),BG30,0)+IF(ISNUMBER(BL30),BL30,0)</f>
        <v>42022400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2652356.98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2652356.98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25.5" customHeight="1">
      <c r="A32" s="59">
        <v>25010100</v>
      </c>
      <c r="B32" s="60"/>
      <c r="C32" s="60"/>
      <c r="D32" s="61"/>
      <c r="E32" s="62" t="s">
        <v>346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614157.17000000004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614157.17000000004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38.25" customHeight="1">
      <c r="A33" s="59">
        <v>25010400</v>
      </c>
      <c r="B33" s="60"/>
      <c r="C33" s="60"/>
      <c r="D33" s="61"/>
      <c r="E33" s="62" t="s">
        <v>251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0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0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12.75" customHeight="1">
      <c r="A34" s="59">
        <v>25020100</v>
      </c>
      <c r="B34" s="60"/>
      <c r="C34" s="60"/>
      <c r="D34" s="61"/>
      <c r="E34" s="62" t="s">
        <v>252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2038199.81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2038199.81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25.5" customHeight="1">
      <c r="A35" s="59"/>
      <c r="B35" s="60"/>
      <c r="C35" s="60"/>
      <c r="D35" s="61"/>
      <c r="E35" s="62" t="s">
        <v>328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0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0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0</v>
      </c>
      <c r="AT35" s="67"/>
      <c r="AU35" s="67"/>
      <c r="AV35" s="67"/>
      <c r="AW35" s="68"/>
      <c r="AX35" s="66">
        <v>0</v>
      </c>
      <c r="AY35" s="67"/>
      <c r="AZ35" s="67"/>
      <c r="BA35" s="68"/>
      <c r="BB35" s="66">
        <f t="shared" si="1"/>
        <v>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38.25" customHeight="1">
      <c r="A36" s="59">
        <v>602400</v>
      </c>
      <c r="B36" s="60"/>
      <c r="C36" s="60"/>
      <c r="D36" s="61"/>
      <c r="E36" s="62" t="s">
        <v>329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0</v>
      </c>
      <c r="AA36" s="65"/>
      <c r="AB36" s="65"/>
      <c r="AC36" s="65"/>
      <c r="AD36" s="65"/>
      <c r="AE36" s="66">
        <v>0</v>
      </c>
      <c r="AF36" s="67"/>
      <c r="AG36" s="67"/>
      <c r="AH36" s="68"/>
      <c r="AI36" s="66">
        <f t="shared" si="0"/>
        <v>0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6" customFormat="1" ht="12.75" customHeight="1">
      <c r="A37" s="81"/>
      <c r="B37" s="82"/>
      <c r="C37" s="82"/>
      <c r="D37" s="83"/>
      <c r="E37" s="84" t="s">
        <v>147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0">
        <v>40955415.200000003</v>
      </c>
      <c r="V37" s="80"/>
      <c r="W37" s="80"/>
      <c r="X37" s="80"/>
      <c r="Y37" s="80"/>
      <c r="Z37" s="80">
        <v>2652356.98</v>
      </c>
      <c r="AA37" s="80"/>
      <c r="AB37" s="80"/>
      <c r="AC37" s="80"/>
      <c r="AD37" s="80"/>
      <c r="AE37" s="76">
        <v>0</v>
      </c>
      <c r="AF37" s="77"/>
      <c r="AG37" s="77"/>
      <c r="AH37" s="78"/>
      <c r="AI37" s="76">
        <f t="shared" si="0"/>
        <v>43607772.18</v>
      </c>
      <c r="AJ37" s="77"/>
      <c r="AK37" s="77"/>
      <c r="AL37" s="77"/>
      <c r="AM37" s="78"/>
      <c r="AN37" s="76">
        <v>43901200</v>
      </c>
      <c r="AO37" s="77"/>
      <c r="AP37" s="77"/>
      <c r="AQ37" s="77"/>
      <c r="AR37" s="78"/>
      <c r="AS37" s="76">
        <v>0</v>
      </c>
      <c r="AT37" s="77"/>
      <c r="AU37" s="77"/>
      <c r="AV37" s="77"/>
      <c r="AW37" s="78"/>
      <c r="AX37" s="76">
        <v>0</v>
      </c>
      <c r="AY37" s="77"/>
      <c r="AZ37" s="77"/>
      <c r="BA37" s="78"/>
      <c r="BB37" s="76">
        <f t="shared" si="1"/>
        <v>43901200</v>
      </c>
      <c r="BC37" s="77"/>
      <c r="BD37" s="77"/>
      <c r="BE37" s="77"/>
      <c r="BF37" s="78"/>
      <c r="BG37" s="76">
        <v>42022400</v>
      </c>
      <c r="BH37" s="77"/>
      <c r="BI37" s="77"/>
      <c r="BJ37" s="77"/>
      <c r="BK37" s="78"/>
      <c r="BL37" s="76">
        <v>0</v>
      </c>
      <c r="BM37" s="77"/>
      <c r="BN37" s="77"/>
      <c r="BO37" s="77"/>
      <c r="BP37" s="78"/>
      <c r="BQ37" s="76">
        <v>0</v>
      </c>
      <c r="BR37" s="77"/>
      <c r="BS37" s="77"/>
      <c r="BT37" s="78"/>
      <c r="BU37" s="76">
        <f t="shared" si="2"/>
        <v>42022400</v>
      </c>
      <c r="BV37" s="77"/>
      <c r="BW37" s="77"/>
      <c r="BX37" s="77"/>
      <c r="BY37" s="78"/>
    </row>
    <row r="39" spans="1:79" ht="14.25" customHeight="1">
      <c r="A39" s="47" t="s">
        <v>233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79" ht="15" customHeight="1">
      <c r="A40" s="75" t="s">
        <v>207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</row>
    <row r="41" spans="1:79" ht="22.5" customHeight="1">
      <c r="A41" s="49" t="s">
        <v>2</v>
      </c>
      <c r="B41" s="50"/>
      <c r="C41" s="50"/>
      <c r="D41" s="51"/>
      <c r="E41" s="49" t="s">
        <v>19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  <c r="X41" s="41" t="s">
        <v>229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3"/>
      <c r="AR41" s="55" t="s">
        <v>234</v>
      </c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</row>
    <row r="42" spans="1:79" ht="36" customHeight="1">
      <c r="A42" s="52"/>
      <c r="B42" s="53"/>
      <c r="C42" s="53"/>
      <c r="D42" s="54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5" t="s">
        <v>4</v>
      </c>
      <c r="Y42" s="55"/>
      <c r="Z42" s="55"/>
      <c r="AA42" s="55"/>
      <c r="AB42" s="55"/>
      <c r="AC42" s="55" t="s">
        <v>3</v>
      </c>
      <c r="AD42" s="55"/>
      <c r="AE42" s="55"/>
      <c r="AF42" s="55"/>
      <c r="AG42" s="55"/>
      <c r="AH42" s="44" t="s">
        <v>116</v>
      </c>
      <c r="AI42" s="45"/>
      <c r="AJ42" s="45"/>
      <c r="AK42" s="45"/>
      <c r="AL42" s="46"/>
      <c r="AM42" s="41" t="s">
        <v>5</v>
      </c>
      <c r="AN42" s="42"/>
      <c r="AO42" s="42"/>
      <c r="AP42" s="42"/>
      <c r="AQ42" s="43"/>
      <c r="AR42" s="41" t="s">
        <v>4</v>
      </c>
      <c r="AS42" s="42"/>
      <c r="AT42" s="42"/>
      <c r="AU42" s="42"/>
      <c r="AV42" s="43"/>
      <c r="AW42" s="41" t="s">
        <v>3</v>
      </c>
      <c r="AX42" s="42"/>
      <c r="AY42" s="42"/>
      <c r="AZ42" s="42"/>
      <c r="BA42" s="43"/>
      <c r="BB42" s="44" t="s">
        <v>116</v>
      </c>
      <c r="BC42" s="45"/>
      <c r="BD42" s="45"/>
      <c r="BE42" s="45"/>
      <c r="BF42" s="46"/>
      <c r="BG42" s="41" t="s">
        <v>96</v>
      </c>
      <c r="BH42" s="42"/>
      <c r="BI42" s="42"/>
      <c r="BJ42" s="42"/>
      <c r="BK42" s="43"/>
    </row>
    <row r="43" spans="1:79" ht="15" customHeight="1">
      <c r="A43" s="41">
        <v>1</v>
      </c>
      <c r="B43" s="42"/>
      <c r="C43" s="42"/>
      <c r="D43" s="43"/>
      <c r="E43" s="41">
        <v>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5">
        <v>3</v>
      </c>
      <c r="Y43" s="55"/>
      <c r="Z43" s="55"/>
      <c r="AA43" s="55"/>
      <c r="AB43" s="55"/>
      <c r="AC43" s="55">
        <v>4</v>
      </c>
      <c r="AD43" s="55"/>
      <c r="AE43" s="55"/>
      <c r="AF43" s="55"/>
      <c r="AG43" s="55"/>
      <c r="AH43" s="55">
        <v>5</v>
      </c>
      <c r="AI43" s="55"/>
      <c r="AJ43" s="55"/>
      <c r="AK43" s="55"/>
      <c r="AL43" s="55"/>
      <c r="AM43" s="55">
        <v>6</v>
      </c>
      <c r="AN43" s="55"/>
      <c r="AO43" s="55"/>
      <c r="AP43" s="55"/>
      <c r="AQ43" s="55"/>
      <c r="AR43" s="41">
        <v>7</v>
      </c>
      <c r="AS43" s="42"/>
      <c r="AT43" s="42"/>
      <c r="AU43" s="42"/>
      <c r="AV43" s="43"/>
      <c r="AW43" s="41">
        <v>8</v>
      </c>
      <c r="AX43" s="42"/>
      <c r="AY43" s="42"/>
      <c r="AZ43" s="42"/>
      <c r="BA43" s="43"/>
      <c r="BB43" s="41">
        <v>9</v>
      </c>
      <c r="BC43" s="42"/>
      <c r="BD43" s="42"/>
      <c r="BE43" s="42"/>
      <c r="BF43" s="43"/>
      <c r="BG43" s="41">
        <v>10</v>
      </c>
      <c r="BH43" s="42"/>
      <c r="BI43" s="42"/>
      <c r="BJ43" s="42"/>
      <c r="BK43" s="43"/>
    </row>
    <row r="44" spans="1:79" ht="20.25" hidden="1" customHeight="1">
      <c r="A44" s="69" t="s">
        <v>56</v>
      </c>
      <c r="B44" s="70"/>
      <c r="C44" s="70"/>
      <c r="D44" s="71"/>
      <c r="E44" s="69" t="s">
        <v>57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79" t="s">
        <v>60</v>
      </c>
      <c r="Y44" s="79"/>
      <c r="Z44" s="79"/>
      <c r="AA44" s="79"/>
      <c r="AB44" s="79"/>
      <c r="AC44" s="79" t="s">
        <v>61</v>
      </c>
      <c r="AD44" s="79"/>
      <c r="AE44" s="79"/>
      <c r="AF44" s="79"/>
      <c r="AG44" s="79"/>
      <c r="AH44" s="69" t="s">
        <v>94</v>
      </c>
      <c r="AI44" s="70"/>
      <c r="AJ44" s="70"/>
      <c r="AK44" s="70"/>
      <c r="AL44" s="71"/>
      <c r="AM44" s="56" t="s">
        <v>171</v>
      </c>
      <c r="AN44" s="57"/>
      <c r="AO44" s="57"/>
      <c r="AP44" s="57"/>
      <c r="AQ44" s="58"/>
      <c r="AR44" s="69" t="s">
        <v>62</v>
      </c>
      <c r="AS44" s="70"/>
      <c r="AT44" s="70"/>
      <c r="AU44" s="70"/>
      <c r="AV44" s="71"/>
      <c r="AW44" s="69" t="s">
        <v>63</v>
      </c>
      <c r="AX44" s="70"/>
      <c r="AY44" s="70"/>
      <c r="AZ44" s="70"/>
      <c r="BA44" s="71"/>
      <c r="BB44" s="69" t="s">
        <v>95</v>
      </c>
      <c r="BC44" s="70"/>
      <c r="BD44" s="70"/>
      <c r="BE44" s="70"/>
      <c r="BF44" s="71"/>
      <c r="BG44" s="56" t="s">
        <v>171</v>
      </c>
      <c r="BH44" s="57"/>
      <c r="BI44" s="57"/>
      <c r="BJ44" s="57"/>
      <c r="BK44" s="58"/>
      <c r="CA44" t="s">
        <v>23</v>
      </c>
    </row>
    <row r="45" spans="1:79" s="25" customFormat="1" ht="12.75" customHeight="1">
      <c r="A45" s="59"/>
      <c r="B45" s="60"/>
      <c r="C45" s="60"/>
      <c r="D45" s="61"/>
      <c r="E45" s="62" t="s">
        <v>172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>
        <v>55019250</v>
      </c>
      <c r="Y45" s="67"/>
      <c r="Z45" s="67"/>
      <c r="AA45" s="67"/>
      <c r="AB45" s="68"/>
      <c r="AC45" s="66" t="s">
        <v>173</v>
      </c>
      <c r="AD45" s="67"/>
      <c r="AE45" s="67"/>
      <c r="AF45" s="67"/>
      <c r="AG45" s="68"/>
      <c r="AH45" s="66" t="s">
        <v>173</v>
      </c>
      <c r="AI45" s="67"/>
      <c r="AJ45" s="67"/>
      <c r="AK45" s="67"/>
      <c r="AL45" s="68"/>
      <c r="AM45" s="66">
        <f t="shared" ref="AM45:AM52" si="3">IF(ISNUMBER(X45),X45,0)+IF(ISNUMBER(AC45),AC45,0)</f>
        <v>55019250</v>
      </c>
      <c r="AN45" s="67"/>
      <c r="AO45" s="67"/>
      <c r="AP45" s="67"/>
      <c r="AQ45" s="68"/>
      <c r="AR45" s="66">
        <v>58210400</v>
      </c>
      <c r="AS45" s="67"/>
      <c r="AT45" s="67"/>
      <c r="AU45" s="67"/>
      <c r="AV45" s="68"/>
      <c r="AW45" s="66" t="s">
        <v>173</v>
      </c>
      <c r="AX45" s="67"/>
      <c r="AY45" s="67"/>
      <c r="AZ45" s="67"/>
      <c r="BA45" s="68"/>
      <c r="BB45" s="66" t="s">
        <v>173</v>
      </c>
      <c r="BC45" s="67"/>
      <c r="BD45" s="67"/>
      <c r="BE45" s="67"/>
      <c r="BF45" s="68"/>
      <c r="BG45" s="65">
        <f t="shared" ref="BG45:BG52" si="4">IF(ISNUMBER(AR45),AR45,0)+IF(ISNUMBER(AW45),AW45,0)</f>
        <v>58210400</v>
      </c>
      <c r="BH45" s="65"/>
      <c r="BI45" s="65"/>
      <c r="BJ45" s="65"/>
      <c r="BK45" s="65"/>
      <c r="CA45" s="25" t="s">
        <v>24</v>
      </c>
    </row>
    <row r="46" spans="1:79" s="25" customFormat="1" ht="25.5" customHeight="1">
      <c r="A46" s="59"/>
      <c r="B46" s="60"/>
      <c r="C46" s="60"/>
      <c r="D46" s="61"/>
      <c r="E46" s="62" t="s">
        <v>250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25.5" customHeight="1">
      <c r="A47" s="59">
        <v>25010100</v>
      </c>
      <c r="B47" s="60"/>
      <c r="C47" s="60"/>
      <c r="D47" s="61"/>
      <c r="E47" s="62" t="s">
        <v>346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0</v>
      </c>
      <c r="BH47" s="65"/>
      <c r="BI47" s="65"/>
      <c r="BJ47" s="65"/>
      <c r="BK47" s="65"/>
    </row>
    <row r="48" spans="1:79" s="25" customFormat="1" ht="25.5" customHeight="1">
      <c r="A48" s="59">
        <v>25010400</v>
      </c>
      <c r="B48" s="60"/>
      <c r="C48" s="60"/>
      <c r="D48" s="61"/>
      <c r="E48" s="62" t="s">
        <v>251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173</v>
      </c>
      <c r="Y48" s="67"/>
      <c r="Z48" s="67"/>
      <c r="AA48" s="67"/>
      <c r="AB48" s="68"/>
      <c r="AC48" s="66">
        <v>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5">
        <f t="shared" si="4"/>
        <v>0</v>
      </c>
      <c r="BH48" s="65"/>
      <c r="BI48" s="65"/>
      <c r="BJ48" s="65"/>
      <c r="BK48" s="65"/>
    </row>
    <row r="49" spans="1:79" s="25" customFormat="1" ht="12.75" customHeight="1">
      <c r="A49" s="59">
        <v>25020100</v>
      </c>
      <c r="B49" s="60"/>
      <c r="C49" s="60"/>
      <c r="D49" s="61"/>
      <c r="E49" s="62" t="s">
        <v>252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0</v>
      </c>
      <c r="BH49" s="65"/>
      <c r="BI49" s="65"/>
      <c r="BJ49" s="65"/>
      <c r="BK49" s="65"/>
    </row>
    <row r="50" spans="1:79" s="25" customFormat="1" ht="25.5" customHeight="1">
      <c r="A50" s="59"/>
      <c r="B50" s="60"/>
      <c r="C50" s="60"/>
      <c r="D50" s="61"/>
      <c r="E50" s="62" t="s">
        <v>328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5">
        <f t="shared" si="4"/>
        <v>0</v>
      </c>
      <c r="BH50" s="65"/>
      <c r="BI50" s="65"/>
      <c r="BJ50" s="65"/>
      <c r="BK50" s="65"/>
    </row>
    <row r="51" spans="1:79" s="25" customFormat="1" ht="25.5" customHeight="1">
      <c r="A51" s="59">
        <v>602400</v>
      </c>
      <c r="B51" s="60"/>
      <c r="C51" s="60"/>
      <c r="D51" s="61"/>
      <c r="E51" s="62" t="s">
        <v>329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5">
        <f t="shared" si="4"/>
        <v>0</v>
      </c>
      <c r="BH51" s="65"/>
      <c r="BI51" s="65"/>
      <c r="BJ51" s="65"/>
      <c r="BK51" s="65"/>
    </row>
    <row r="52" spans="1:79" s="6" customFormat="1" ht="12.75" customHeight="1">
      <c r="A52" s="81"/>
      <c r="B52" s="82"/>
      <c r="C52" s="82"/>
      <c r="D52" s="83"/>
      <c r="E52" s="84" t="s">
        <v>147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76">
        <v>55019250</v>
      </c>
      <c r="Y52" s="77"/>
      <c r="Z52" s="77"/>
      <c r="AA52" s="77"/>
      <c r="AB52" s="78"/>
      <c r="AC52" s="76">
        <v>0</v>
      </c>
      <c r="AD52" s="77"/>
      <c r="AE52" s="77"/>
      <c r="AF52" s="77"/>
      <c r="AG52" s="78"/>
      <c r="AH52" s="76">
        <v>0</v>
      </c>
      <c r="AI52" s="77"/>
      <c r="AJ52" s="77"/>
      <c r="AK52" s="77"/>
      <c r="AL52" s="78"/>
      <c r="AM52" s="76">
        <f t="shared" si="3"/>
        <v>55019250</v>
      </c>
      <c r="AN52" s="77"/>
      <c r="AO52" s="77"/>
      <c r="AP52" s="77"/>
      <c r="AQ52" s="78"/>
      <c r="AR52" s="76">
        <v>58210400</v>
      </c>
      <c r="AS52" s="77"/>
      <c r="AT52" s="77"/>
      <c r="AU52" s="77"/>
      <c r="AV52" s="78"/>
      <c r="AW52" s="76">
        <v>0</v>
      </c>
      <c r="AX52" s="77"/>
      <c r="AY52" s="77"/>
      <c r="AZ52" s="77"/>
      <c r="BA52" s="78"/>
      <c r="BB52" s="76">
        <v>0</v>
      </c>
      <c r="BC52" s="77"/>
      <c r="BD52" s="77"/>
      <c r="BE52" s="77"/>
      <c r="BF52" s="78"/>
      <c r="BG52" s="80">
        <f t="shared" si="4"/>
        <v>58210400</v>
      </c>
      <c r="BH52" s="80"/>
      <c r="BI52" s="80"/>
      <c r="BJ52" s="80"/>
      <c r="BK52" s="80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34" t="s">
        <v>117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9"/>
    </row>
    <row r="56" spans="1:79" ht="14.25" customHeight="1">
      <c r="A56" s="34" t="s">
        <v>220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</row>
    <row r="57" spans="1:79" ht="15" customHeight="1">
      <c r="A57" s="48" t="s">
        <v>207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  <row r="58" spans="1:79" ht="23.1" customHeight="1">
      <c r="A58" s="87" t="s">
        <v>118</v>
      </c>
      <c r="B58" s="88"/>
      <c r="C58" s="88"/>
      <c r="D58" s="89"/>
      <c r="E58" s="55" t="s">
        <v>19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1" t="s">
        <v>208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3"/>
      <c r="AN58" s="41" t="s">
        <v>211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41" t="s">
        <v>219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</row>
    <row r="59" spans="1:79" ht="48.75" customHeight="1">
      <c r="A59" s="90"/>
      <c r="B59" s="91"/>
      <c r="C59" s="91"/>
      <c r="D59" s="9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1" t="s">
        <v>4</v>
      </c>
      <c r="V59" s="42"/>
      <c r="W59" s="42"/>
      <c r="X59" s="42"/>
      <c r="Y59" s="43"/>
      <c r="Z59" s="41" t="s">
        <v>3</v>
      </c>
      <c r="AA59" s="42"/>
      <c r="AB59" s="42"/>
      <c r="AC59" s="42"/>
      <c r="AD59" s="43"/>
      <c r="AE59" s="44" t="s">
        <v>116</v>
      </c>
      <c r="AF59" s="45"/>
      <c r="AG59" s="45"/>
      <c r="AH59" s="46"/>
      <c r="AI59" s="41" t="s">
        <v>5</v>
      </c>
      <c r="AJ59" s="42"/>
      <c r="AK59" s="42"/>
      <c r="AL59" s="42"/>
      <c r="AM59" s="43"/>
      <c r="AN59" s="41" t="s">
        <v>4</v>
      </c>
      <c r="AO59" s="42"/>
      <c r="AP59" s="42"/>
      <c r="AQ59" s="42"/>
      <c r="AR59" s="43"/>
      <c r="AS59" s="41" t="s">
        <v>3</v>
      </c>
      <c r="AT59" s="42"/>
      <c r="AU59" s="42"/>
      <c r="AV59" s="42"/>
      <c r="AW59" s="43"/>
      <c r="AX59" s="44" t="s">
        <v>116</v>
      </c>
      <c r="AY59" s="45"/>
      <c r="AZ59" s="45"/>
      <c r="BA59" s="46"/>
      <c r="BB59" s="41" t="s">
        <v>96</v>
      </c>
      <c r="BC59" s="42"/>
      <c r="BD59" s="42"/>
      <c r="BE59" s="42"/>
      <c r="BF59" s="43"/>
      <c r="BG59" s="41" t="s">
        <v>4</v>
      </c>
      <c r="BH59" s="42"/>
      <c r="BI59" s="42"/>
      <c r="BJ59" s="42"/>
      <c r="BK59" s="43"/>
      <c r="BL59" s="41" t="s">
        <v>3</v>
      </c>
      <c r="BM59" s="42"/>
      <c r="BN59" s="42"/>
      <c r="BO59" s="42"/>
      <c r="BP59" s="43"/>
      <c r="BQ59" s="44" t="s">
        <v>116</v>
      </c>
      <c r="BR59" s="45"/>
      <c r="BS59" s="45"/>
      <c r="BT59" s="46"/>
      <c r="BU59" s="41" t="s">
        <v>97</v>
      </c>
      <c r="BV59" s="42"/>
      <c r="BW59" s="42"/>
      <c r="BX59" s="42"/>
      <c r="BY59" s="43"/>
    </row>
    <row r="60" spans="1:79" ht="15" customHeight="1">
      <c r="A60" s="41">
        <v>1</v>
      </c>
      <c r="B60" s="42"/>
      <c r="C60" s="42"/>
      <c r="D60" s="43"/>
      <c r="E60" s="41">
        <v>2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41">
        <v>3</v>
      </c>
      <c r="V60" s="42"/>
      <c r="W60" s="42"/>
      <c r="X60" s="42"/>
      <c r="Y60" s="43"/>
      <c r="Z60" s="41">
        <v>4</v>
      </c>
      <c r="AA60" s="42"/>
      <c r="AB60" s="42"/>
      <c r="AC60" s="42"/>
      <c r="AD60" s="43"/>
      <c r="AE60" s="41">
        <v>5</v>
      </c>
      <c r="AF60" s="42"/>
      <c r="AG60" s="42"/>
      <c r="AH60" s="43"/>
      <c r="AI60" s="41">
        <v>6</v>
      </c>
      <c r="AJ60" s="42"/>
      <c r="AK60" s="42"/>
      <c r="AL60" s="42"/>
      <c r="AM60" s="43"/>
      <c r="AN60" s="41">
        <v>7</v>
      </c>
      <c r="AO60" s="42"/>
      <c r="AP60" s="42"/>
      <c r="AQ60" s="42"/>
      <c r="AR60" s="43"/>
      <c r="AS60" s="41">
        <v>8</v>
      </c>
      <c r="AT60" s="42"/>
      <c r="AU60" s="42"/>
      <c r="AV60" s="42"/>
      <c r="AW60" s="43"/>
      <c r="AX60" s="41">
        <v>9</v>
      </c>
      <c r="AY60" s="42"/>
      <c r="AZ60" s="42"/>
      <c r="BA60" s="43"/>
      <c r="BB60" s="41">
        <v>10</v>
      </c>
      <c r="BC60" s="42"/>
      <c r="BD60" s="42"/>
      <c r="BE60" s="42"/>
      <c r="BF60" s="43"/>
      <c r="BG60" s="41">
        <v>11</v>
      </c>
      <c r="BH60" s="42"/>
      <c r="BI60" s="42"/>
      <c r="BJ60" s="42"/>
      <c r="BK60" s="43"/>
      <c r="BL60" s="41">
        <v>12</v>
      </c>
      <c r="BM60" s="42"/>
      <c r="BN60" s="42"/>
      <c r="BO60" s="42"/>
      <c r="BP60" s="43"/>
      <c r="BQ60" s="41">
        <v>13</v>
      </c>
      <c r="BR60" s="42"/>
      <c r="BS60" s="42"/>
      <c r="BT60" s="43"/>
      <c r="BU60" s="41">
        <v>14</v>
      </c>
      <c r="BV60" s="42"/>
      <c r="BW60" s="42"/>
      <c r="BX60" s="42"/>
      <c r="BY60" s="43"/>
    </row>
    <row r="61" spans="1:79" s="1" customFormat="1" ht="12.75" hidden="1" customHeight="1">
      <c r="A61" s="69" t="s">
        <v>64</v>
      </c>
      <c r="B61" s="70"/>
      <c r="C61" s="70"/>
      <c r="D61" s="71"/>
      <c r="E61" s="69" t="s">
        <v>57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69" t="s">
        <v>65</v>
      </c>
      <c r="V61" s="70"/>
      <c r="W61" s="70"/>
      <c r="X61" s="70"/>
      <c r="Y61" s="71"/>
      <c r="Z61" s="69" t="s">
        <v>66</v>
      </c>
      <c r="AA61" s="70"/>
      <c r="AB61" s="70"/>
      <c r="AC61" s="70"/>
      <c r="AD61" s="71"/>
      <c r="AE61" s="69" t="s">
        <v>91</v>
      </c>
      <c r="AF61" s="70"/>
      <c r="AG61" s="70"/>
      <c r="AH61" s="71"/>
      <c r="AI61" s="56" t="s">
        <v>170</v>
      </c>
      <c r="AJ61" s="57"/>
      <c r="AK61" s="57"/>
      <c r="AL61" s="57"/>
      <c r="AM61" s="58"/>
      <c r="AN61" s="69" t="s">
        <v>67</v>
      </c>
      <c r="AO61" s="70"/>
      <c r="AP61" s="70"/>
      <c r="AQ61" s="70"/>
      <c r="AR61" s="71"/>
      <c r="AS61" s="69" t="s">
        <v>68</v>
      </c>
      <c r="AT61" s="70"/>
      <c r="AU61" s="70"/>
      <c r="AV61" s="70"/>
      <c r="AW61" s="71"/>
      <c r="AX61" s="69" t="s">
        <v>92</v>
      </c>
      <c r="AY61" s="70"/>
      <c r="AZ61" s="70"/>
      <c r="BA61" s="71"/>
      <c r="BB61" s="56" t="s">
        <v>170</v>
      </c>
      <c r="BC61" s="57"/>
      <c r="BD61" s="57"/>
      <c r="BE61" s="57"/>
      <c r="BF61" s="58"/>
      <c r="BG61" s="69" t="s">
        <v>58</v>
      </c>
      <c r="BH61" s="70"/>
      <c r="BI61" s="70"/>
      <c r="BJ61" s="70"/>
      <c r="BK61" s="71"/>
      <c r="BL61" s="69" t="s">
        <v>59</v>
      </c>
      <c r="BM61" s="70"/>
      <c r="BN61" s="70"/>
      <c r="BO61" s="70"/>
      <c r="BP61" s="71"/>
      <c r="BQ61" s="69" t="s">
        <v>93</v>
      </c>
      <c r="BR61" s="70"/>
      <c r="BS61" s="70"/>
      <c r="BT61" s="71"/>
      <c r="BU61" s="56" t="s">
        <v>170</v>
      </c>
      <c r="BV61" s="57"/>
      <c r="BW61" s="57"/>
      <c r="BX61" s="57"/>
      <c r="BY61" s="58"/>
      <c r="CA61" t="s">
        <v>25</v>
      </c>
    </row>
    <row r="62" spans="1:79" s="25" customFormat="1" ht="12.75" customHeight="1">
      <c r="A62" s="59">
        <v>2111</v>
      </c>
      <c r="B62" s="60"/>
      <c r="C62" s="60"/>
      <c r="D62" s="61"/>
      <c r="E62" s="62" t="s">
        <v>254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29103400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ref="AI62:AI76" si="5">IF(ISNUMBER(U62),U62,0)+IF(ISNUMBER(Z62),Z62,0)</f>
        <v>29103400</v>
      </c>
      <c r="AJ62" s="67"/>
      <c r="AK62" s="67"/>
      <c r="AL62" s="67"/>
      <c r="AM62" s="68"/>
      <c r="AN62" s="66">
        <v>29413400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ref="BB62:BB76" si="6">IF(ISNUMBER(AN62),AN62,0)+IF(ISNUMBER(AS62),AS62,0)</f>
        <v>29413400</v>
      </c>
      <c r="BC62" s="67"/>
      <c r="BD62" s="67"/>
      <c r="BE62" s="67"/>
      <c r="BF62" s="68"/>
      <c r="BG62" s="66">
        <v>25191400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ref="BU62:BU76" si="7">IF(ISNUMBER(BG62),BG62,0)+IF(ISNUMBER(BL62),BL62,0)</f>
        <v>25191400</v>
      </c>
      <c r="BV62" s="67"/>
      <c r="BW62" s="67"/>
      <c r="BX62" s="67"/>
      <c r="BY62" s="68"/>
      <c r="CA62" s="25" t="s">
        <v>26</v>
      </c>
    </row>
    <row r="63" spans="1:79" s="25" customFormat="1" ht="12.75" customHeight="1">
      <c r="A63" s="59">
        <v>2120</v>
      </c>
      <c r="B63" s="60"/>
      <c r="C63" s="60"/>
      <c r="D63" s="61"/>
      <c r="E63" s="62" t="s">
        <v>255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5959480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5959480</v>
      </c>
      <c r="AJ63" s="67"/>
      <c r="AK63" s="67"/>
      <c r="AL63" s="67"/>
      <c r="AM63" s="68"/>
      <c r="AN63" s="66">
        <v>6258000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6258000</v>
      </c>
      <c r="BC63" s="67"/>
      <c r="BD63" s="67"/>
      <c r="BE63" s="67"/>
      <c r="BF63" s="68"/>
      <c r="BG63" s="66">
        <v>6657800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6657800</v>
      </c>
      <c r="BV63" s="67"/>
      <c r="BW63" s="67"/>
      <c r="BX63" s="67"/>
      <c r="BY63" s="68"/>
    </row>
    <row r="64" spans="1:79" s="25" customFormat="1" ht="12.75" customHeight="1">
      <c r="A64" s="59">
        <v>2210</v>
      </c>
      <c r="B64" s="60"/>
      <c r="C64" s="60"/>
      <c r="D64" s="61"/>
      <c r="E64" s="62" t="s">
        <v>256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253909.98</v>
      </c>
      <c r="V64" s="67"/>
      <c r="W64" s="67"/>
      <c r="X64" s="67"/>
      <c r="Y64" s="68"/>
      <c r="Z64" s="66">
        <v>821075.73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1074985.71</v>
      </c>
      <c r="AJ64" s="67"/>
      <c r="AK64" s="67"/>
      <c r="AL64" s="67"/>
      <c r="AM64" s="68"/>
      <c r="AN64" s="66">
        <v>888700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888700</v>
      </c>
      <c r="BC64" s="67"/>
      <c r="BD64" s="67"/>
      <c r="BE64" s="67"/>
      <c r="BF64" s="68"/>
      <c r="BG64" s="66">
        <v>1137000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1137000</v>
      </c>
      <c r="BV64" s="67"/>
      <c r="BW64" s="67"/>
      <c r="BX64" s="67"/>
      <c r="BY64" s="68"/>
    </row>
    <row r="65" spans="1:77" s="25" customFormat="1" ht="12.75" customHeight="1">
      <c r="A65" s="59">
        <v>2220</v>
      </c>
      <c r="B65" s="60"/>
      <c r="C65" s="60"/>
      <c r="D65" s="61"/>
      <c r="E65" s="62" t="s">
        <v>257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249999.32</v>
      </c>
      <c r="V65" s="67"/>
      <c r="W65" s="67"/>
      <c r="X65" s="67"/>
      <c r="Y65" s="68"/>
      <c r="Z65" s="66">
        <v>27122.49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277121.81</v>
      </c>
      <c r="AJ65" s="67"/>
      <c r="AK65" s="67"/>
      <c r="AL65" s="67"/>
      <c r="AM65" s="68"/>
      <c r="AN65" s="66">
        <v>650000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650000</v>
      </c>
      <c r="BC65" s="67"/>
      <c r="BD65" s="67"/>
      <c r="BE65" s="67"/>
      <c r="BF65" s="68"/>
      <c r="BG65" s="66">
        <v>683200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683200</v>
      </c>
      <c r="BV65" s="67"/>
      <c r="BW65" s="67"/>
      <c r="BX65" s="67"/>
      <c r="BY65" s="68"/>
    </row>
    <row r="66" spans="1:77" s="25" customFormat="1" ht="12.75" customHeight="1">
      <c r="A66" s="59">
        <v>2230</v>
      </c>
      <c r="B66" s="60"/>
      <c r="C66" s="60"/>
      <c r="D66" s="61"/>
      <c r="E66" s="62" t="s">
        <v>258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1453165</v>
      </c>
      <c r="V66" s="67"/>
      <c r="W66" s="67"/>
      <c r="X66" s="67"/>
      <c r="Y66" s="68"/>
      <c r="Z66" s="66">
        <v>7768.09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1460933.09</v>
      </c>
      <c r="AJ66" s="67"/>
      <c r="AK66" s="67"/>
      <c r="AL66" s="67"/>
      <c r="AM66" s="68"/>
      <c r="AN66" s="66">
        <v>1875000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1875000</v>
      </c>
      <c r="BC66" s="67"/>
      <c r="BD66" s="67"/>
      <c r="BE66" s="67"/>
      <c r="BF66" s="68"/>
      <c r="BG66" s="66">
        <v>2422100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2422100</v>
      </c>
      <c r="BV66" s="67"/>
      <c r="BW66" s="67"/>
      <c r="BX66" s="67"/>
      <c r="BY66" s="68"/>
    </row>
    <row r="67" spans="1:77" s="25" customFormat="1" ht="12.75" customHeight="1">
      <c r="A67" s="59">
        <v>2240</v>
      </c>
      <c r="B67" s="60"/>
      <c r="C67" s="60"/>
      <c r="D67" s="61"/>
      <c r="E67" s="62" t="s">
        <v>259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507367.87</v>
      </c>
      <c r="V67" s="67"/>
      <c r="W67" s="67"/>
      <c r="X67" s="67"/>
      <c r="Y67" s="68"/>
      <c r="Z67" s="66">
        <v>493925.52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1001293.39</v>
      </c>
      <c r="AJ67" s="67"/>
      <c r="AK67" s="67"/>
      <c r="AL67" s="67"/>
      <c r="AM67" s="68"/>
      <c r="AN67" s="66">
        <v>1495300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1495300</v>
      </c>
      <c r="BC67" s="67"/>
      <c r="BD67" s="67"/>
      <c r="BE67" s="67"/>
      <c r="BF67" s="68"/>
      <c r="BG67" s="66">
        <v>1936200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1936200</v>
      </c>
      <c r="BV67" s="67"/>
      <c r="BW67" s="67"/>
      <c r="BX67" s="67"/>
      <c r="BY67" s="68"/>
    </row>
    <row r="68" spans="1:77" s="25" customFormat="1" ht="12.75" customHeight="1">
      <c r="A68" s="59">
        <v>2250</v>
      </c>
      <c r="B68" s="60"/>
      <c r="C68" s="60"/>
      <c r="D68" s="61"/>
      <c r="E68" s="62" t="s">
        <v>260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24421.360000000001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24421.360000000001</v>
      </c>
      <c r="AJ68" s="67"/>
      <c r="AK68" s="67"/>
      <c r="AL68" s="67"/>
      <c r="AM68" s="68"/>
      <c r="AN68" s="66">
        <v>50000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50000</v>
      </c>
      <c r="BC68" s="67"/>
      <c r="BD68" s="67"/>
      <c r="BE68" s="67"/>
      <c r="BF68" s="68"/>
      <c r="BG68" s="66">
        <v>50000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50000</v>
      </c>
      <c r="BV68" s="67"/>
      <c r="BW68" s="67"/>
      <c r="BX68" s="67"/>
      <c r="BY68" s="68"/>
    </row>
    <row r="69" spans="1:77" s="25" customFormat="1" ht="12.75" customHeight="1">
      <c r="A69" s="59">
        <v>2272</v>
      </c>
      <c r="B69" s="60"/>
      <c r="C69" s="60"/>
      <c r="D69" s="61"/>
      <c r="E69" s="62" t="s">
        <v>262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179907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179907</v>
      </c>
      <c r="AJ69" s="67"/>
      <c r="AK69" s="67"/>
      <c r="AL69" s="67"/>
      <c r="AM69" s="68"/>
      <c r="AN69" s="66">
        <v>165000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165000</v>
      </c>
      <c r="BC69" s="67"/>
      <c r="BD69" s="67"/>
      <c r="BE69" s="67"/>
      <c r="BF69" s="68"/>
      <c r="BG69" s="66">
        <v>168000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168000</v>
      </c>
      <c r="BV69" s="67"/>
      <c r="BW69" s="67"/>
      <c r="BX69" s="67"/>
      <c r="BY69" s="68"/>
    </row>
    <row r="70" spans="1:77" s="25" customFormat="1" ht="12.75" customHeight="1">
      <c r="A70" s="59">
        <v>2273</v>
      </c>
      <c r="B70" s="60"/>
      <c r="C70" s="60"/>
      <c r="D70" s="61"/>
      <c r="E70" s="62" t="s">
        <v>263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953497.91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953497.91</v>
      </c>
      <c r="AJ70" s="67"/>
      <c r="AK70" s="67"/>
      <c r="AL70" s="67"/>
      <c r="AM70" s="68"/>
      <c r="AN70" s="66">
        <v>1551375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1551375</v>
      </c>
      <c r="BC70" s="67"/>
      <c r="BD70" s="67"/>
      <c r="BE70" s="67"/>
      <c r="BF70" s="68"/>
      <c r="BG70" s="66">
        <v>1663800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1663800</v>
      </c>
      <c r="BV70" s="67"/>
      <c r="BW70" s="67"/>
      <c r="BX70" s="67"/>
      <c r="BY70" s="68"/>
    </row>
    <row r="71" spans="1:77" s="25" customFormat="1" ht="12.75" customHeight="1">
      <c r="A71" s="59">
        <v>2274</v>
      </c>
      <c r="B71" s="60"/>
      <c r="C71" s="60"/>
      <c r="D71" s="61"/>
      <c r="E71" s="62" t="s">
        <v>330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2124851.66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2124851.66</v>
      </c>
      <c r="AJ71" s="67"/>
      <c r="AK71" s="67"/>
      <c r="AL71" s="67"/>
      <c r="AM71" s="68"/>
      <c r="AN71" s="66">
        <v>1388425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1388425</v>
      </c>
      <c r="BC71" s="67"/>
      <c r="BD71" s="67"/>
      <c r="BE71" s="67"/>
      <c r="BF71" s="68"/>
      <c r="BG71" s="66">
        <v>1950900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1950900</v>
      </c>
      <c r="BV71" s="67"/>
      <c r="BW71" s="67"/>
      <c r="BX71" s="67"/>
      <c r="BY71" s="68"/>
    </row>
    <row r="72" spans="1:77" s="25" customFormat="1" ht="25.5" customHeight="1">
      <c r="A72" s="59">
        <v>2275</v>
      </c>
      <c r="B72" s="60"/>
      <c r="C72" s="60"/>
      <c r="D72" s="61"/>
      <c r="E72" s="62" t="s">
        <v>264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68812.27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68812.27</v>
      </c>
      <c r="AJ72" s="67"/>
      <c r="AK72" s="67"/>
      <c r="AL72" s="67"/>
      <c r="AM72" s="68"/>
      <c r="AN72" s="66">
        <v>69000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69000</v>
      </c>
      <c r="BC72" s="67"/>
      <c r="BD72" s="67"/>
      <c r="BE72" s="67"/>
      <c r="BF72" s="68"/>
      <c r="BG72" s="66">
        <v>65000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65000</v>
      </c>
      <c r="BV72" s="67"/>
      <c r="BW72" s="67"/>
      <c r="BX72" s="67"/>
      <c r="BY72" s="68"/>
    </row>
    <row r="73" spans="1:77" s="25" customFormat="1" ht="38.25" customHeight="1">
      <c r="A73" s="59">
        <v>2282</v>
      </c>
      <c r="B73" s="60"/>
      <c r="C73" s="60"/>
      <c r="D73" s="61"/>
      <c r="E73" s="62" t="s">
        <v>265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75000</v>
      </c>
      <c r="V73" s="67"/>
      <c r="W73" s="67"/>
      <c r="X73" s="67"/>
      <c r="Y73" s="68"/>
      <c r="Z73" s="66">
        <v>19990.8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94990.8</v>
      </c>
      <c r="AJ73" s="67"/>
      <c r="AK73" s="67"/>
      <c r="AL73" s="67"/>
      <c r="AM73" s="68"/>
      <c r="AN73" s="66">
        <v>95000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95000</v>
      </c>
      <c r="BC73" s="67"/>
      <c r="BD73" s="67"/>
      <c r="BE73" s="67"/>
      <c r="BF73" s="68"/>
      <c r="BG73" s="66">
        <v>95000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95000</v>
      </c>
      <c r="BV73" s="67"/>
      <c r="BW73" s="67"/>
      <c r="BX73" s="67"/>
      <c r="BY73" s="68"/>
    </row>
    <row r="74" spans="1:77" s="25" customFormat="1" ht="12.75" customHeight="1">
      <c r="A74" s="59">
        <v>2800</v>
      </c>
      <c r="B74" s="60"/>
      <c r="C74" s="60"/>
      <c r="D74" s="61"/>
      <c r="E74" s="62" t="s">
        <v>267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1602.83</v>
      </c>
      <c r="V74" s="67"/>
      <c r="W74" s="67"/>
      <c r="X74" s="67"/>
      <c r="Y74" s="68"/>
      <c r="Z74" s="66">
        <v>1373.54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2976.37</v>
      </c>
      <c r="AJ74" s="67"/>
      <c r="AK74" s="67"/>
      <c r="AL74" s="67"/>
      <c r="AM74" s="68"/>
      <c r="AN74" s="66">
        <v>2000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2000</v>
      </c>
      <c r="BC74" s="67"/>
      <c r="BD74" s="67"/>
      <c r="BE74" s="67"/>
      <c r="BF74" s="68"/>
      <c r="BG74" s="66">
        <v>2000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2000</v>
      </c>
      <c r="BV74" s="67"/>
      <c r="BW74" s="67"/>
      <c r="BX74" s="67"/>
      <c r="BY74" s="68"/>
    </row>
    <row r="75" spans="1:77" s="25" customFormat="1" ht="25.5" customHeight="1">
      <c r="A75" s="59">
        <v>3110</v>
      </c>
      <c r="B75" s="60"/>
      <c r="C75" s="60"/>
      <c r="D75" s="61"/>
      <c r="E75" s="62" t="s">
        <v>268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0</v>
      </c>
      <c r="V75" s="67"/>
      <c r="W75" s="67"/>
      <c r="X75" s="67"/>
      <c r="Y75" s="68"/>
      <c r="Z75" s="66">
        <v>1281100.81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1281100.81</v>
      </c>
      <c r="AJ75" s="67"/>
      <c r="AK75" s="67"/>
      <c r="AL75" s="67"/>
      <c r="AM75" s="68"/>
      <c r="AN75" s="66">
        <v>0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0</v>
      </c>
      <c r="BV75" s="67"/>
      <c r="BW75" s="67"/>
      <c r="BX75" s="67"/>
      <c r="BY75" s="68"/>
    </row>
    <row r="76" spans="1:77" s="6" customFormat="1" ht="12.75" customHeight="1">
      <c r="A76" s="81"/>
      <c r="B76" s="82"/>
      <c r="C76" s="82"/>
      <c r="D76" s="83"/>
      <c r="E76" s="84" t="s">
        <v>147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6"/>
      <c r="U76" s="76">
        <v>40955415.199999996</v>
      </c>
      <c r="V76" s="77"/>
      <c r="W76" s="77"/>
      <c r="X76" s="77"/>
      <c r="Y76" s="78"/>
      <c r="Z76" s="76">
        <v>2652356.9800000004</v>
      </c>
      <c r="AA76" s="77"/>
      <c r="AB76" s="77"/>
      <c r="AC76" s="77"/>
      <c r="AD76" s="78"/>
      <c r="AE76" s="76">
        <v>0</v>
      </c>
      <c r="AF76" s="77"/>
      <c r="AG76" s="77"/>
      <c r="AH76" s="78"/>
      <c r="AI76" s="76">
        <f t="shared" si="5"/>
        <v>43607772.179999992</v>
      </c>
      <c r="AJ76" s="77"/>
      <c r="AK76" s="77"/>
      <c r="AL76" s="77"/>
      <c r="AM76" s="78"/>
      <c r="AN76" s="76">
        <v>43901200</v>
      </c>
      <c r="AO76" s="77"/>
      <c r="AP76" s="77"/>
      <c r="AQ76" s="77"/>
      <c r="AR76" s="78"/>
      <c r="AS76" s="76">
        <v>0</v>
      </c>
      <c r="AT76" s="77"/>
      <c r="AU76" s="77"/>
      <c r="AV76" s="77"/>
      <c r="AW76" s="78"/>
      <c r="AX76" s="76">
        <v>0</v>
      </c>
      <c r="AY76" s="77"/>
      <c r="AZ76" s="77"/>
      <c r="BA76" s="78"/>
      <c r="BB76" s="76">
        <f t="shared" si="6"/>
        <v>43901200</v>
      </c>
      <c r="BC76" s="77"/>
      <c r="BD76" s="77"/>
      <c r="BE76" s="77"/>
      <c r="BF76" s="78"/>
      <c r="BG76" s="76">
        <v>42022400</v>
      </c>
      <c r="BH76" s="77"/>
      <c r="BI76" s="77"/>
      <c r="BJ76" s="77"/>
      <c r="BK76" s="78"/>
      <c r="BL76" s="76">
        <v>0</v>
      </c>
      <c r="BM76" s="77"/>
      <c r="BN76" s="77"/>
      <c r="BO76" s="77"/>
      <c r="BP76" s="78"/>
      <c r="BQ76" s="76">
        <v>0</v>
      </c>
      <c r="BR76" s="77"/>
      <c r="BS76" s="77"/>
      <c r="BT76" s="78"/>
      <c r="BU76" s="76">
        <f t="shared" si="7"/>
        <v>42022400</v>
      </c>
      <c r="BV76" s="77"/>
      <c r="BW76" s="77"/>
      <c r="BX76" s="77"/>
      <c r="BY76" s="78"/>
    </row>
    <row r="78" spans="1:77" ht="14.25" customHeight="1">
      <c r="A78" s="34" t="s">
        <v>221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7" ht="15" customHeight="1">
      <c r="A79" s="75" t="s">
        <v>207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</row>
    <row r="80" spans="1:77" ht="23.1" customHeight="1">
      <c r="A80" s="87" t="s">
        <v>119</v>
      </c>
      <c r="B80" s="88"/>
      <c r="C80" s="88"/>
      <c r="D80" s="88"/>
      <c r="E80" s="89"/>
      <c r="F80" s="55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41" t="s">
        <v>208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3"/>
      <c r="AN80" s="41" t="s">
        <v>211</v>
      </c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3"/>
      <c r="BG80" s="41" t="s">
        <v>219</v>
      </c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3"/>
    </row>
    <row r="81" spans="1:79" ht="51.75" customHeight="1">
      <c r="A81" s="90"/>
      <c r="B81" s="91"/>
      <c r="C81" s="91"/>
      <c r="D81" s="91"/>
      <c r="E81" s="92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41" t="s">
        <v>4</v>
      </c>
      <c r="V81" s="42"/>
      <c r="W81" s="42"/>
      <c r="X81" s="42"/>
      <c r="Y81" s="43"/>
      <c r="Z81" s="41" t="s">
        <v>3</v>
      </c>
      <c r="AA81" s="42"/>
      <c r="AB81" s="42"/>
      <c r="AC81" s="42"/>
      <c r="AD81" s="43"/>
      <c r="AE81" s="44" t="s">
        <v>116</v>
      </c>
      <c r="AF81" s="45"/>
      <c r="AG81" s="45"/>
      <c r="AH81" s="46"/>
      <c r="AI81" s="41" t="s">
        <v>5</v>
      </c>
      <c r="AJ81" s="42"/>
      <c r="AK81" s="42"/>
      <c r="AL81" s="42"/>
      <c r="AM81" s="43"/>
      <c r="AN81" s="41" t="s">
        <v>4</v>
      </c>
      <c r="AO81" s="42"/>
      <c r="AP81" s="42"/>
      <c r="AQ81" s="42"/>
      <c r="AR81" s="43"/>
      <c r="AS81" s="41" t="s">
        <v>3</v>
      </c>
      <c r="AT81" s="42"/>
      <c r="AU81" s="42"/>
      <c r="AV81" s="42"/>
      <c r="AW81" s="43"/>
      <c r="AX81" s="44" t="s">
        <v>116</v>
      </c>
      <c r="AY81" s="45"/>
      <c r="AZ81" s="45"/>
      <c r="BA81" s="46"/>
      <c r="BB81" s="41" t="s">
        <v>96</v>
      </c>
      <c r="BC81" s="42"/>
      <c r="BD81" s="42"/>
      <c r="BE81" s="42"/>
      <c r="BF81" s="43"/>
      <c r="BG81" s="41" t="s">
        <v>4</v>
      </c>
      <c r="BH81" s="42"/>
      <c r="BI81" s="42"/>
      <c r="BJ81" s="42"/>
      <c r="BK81" s="43"/>
      <c r="BL81" s="41" t="s">
        <v>3</v>
      </c>
      <c r="BM81" s="42"/>
      <c r="BN81" s="42"/>
      <c r="BO81" s="42"/>
      <c r="BP81" s="43"/>
      <c r="BQ81" s="44" t="s">
        <v>116</v>
      </c>
      <c r="BR81" s="45"/>
      <c r="BS81" s="45"/>
      <c r="BT81" s="46"/>
      <c r="BU81" s="55" t="s">
        <v>97</v>
      </c>
      <c r="BV81" s="55"/>
      <c r="BW81" s="55"/>
      <c r="BX81" s="55"/>
      <c r="BY81" s="55"/>
    </row>
    <row r="82" spans="1:79" ht="15" customHeight="1">
      <c r="A82" s="41">
        <v>1</v>
      </c>
      <c r="B82" s="42"/>
      <c r="C82" s="42"/>
      <c r="D82" s="42"/>
      <c r="E82" s="43"/>
      <c r="F82" s="41">
        <v>2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3"/>
      <c r="U82" s="41">
        <v>3</v>
      </c>
      <c r="V82" s="42"/>
      <c r="W82" s="42"/>
      <c r="X82" s="42"/>
      <c r="Y82" s="43"/>
      <c r="Z82" s="41">
        <v>4</v>
      </c>
      <c r="AA82" s="42"/>
      <c r="AB82" s="42"/>
      <c r="AC82" s="42"/>
      <c r="AD82" s="43"/>
      <c r="AE82" s="41">
        <v>5</v>
      </c>
      <c r="AF82" s="42"/>
      <c r="AG82" s="42"/>
      <c r="AH82" s="43"/>
      <c r="AI82" s="41">
        <v>6</v>
      </c>
      <c r="AJ82" s="42"/>
      <c r="AK82" s="42"/>
      <c r="AL82" s="42"/>
      <c r="AM82" s="43"/>
      <c r="AN82" s="41">
        <v>7</v>
      </c>
      <c r="AO82" s="42"/>
      <c r="AP82" s="42"/>
      <c r="AQ82" s="42"/>
      <c r="AR82" s="43"/>
      <c r="AS82" s="41">
        <v>8</v>
      </c>
      <c r="AT82" s="42"/>
      <c r="AU82" s="42"/>
      <c r="AV82" s="42"/>
      <c r="AW82" s="43"/>
      <c r="AX82" s="41">
        <v>9</v>
      </c>
      <c r="AY82" s="42"/>
      <c r="AZ82" s="42"/>
      <c r="BA82" s="43"/>
      <c r="BB82" s="41">
        <v>10</v>
      </c>
      <c r="BC82" s="42"/>
      <c r="BD82" s="42"/>
      <c r="BE82" s="42"/>
      <c r="BF82" s="43"/>
      <c r="BG82" s="41">
        <v>11</v>
      </c>
      <c r="BH82" s="42"/>
      <c r="BI82" s="42"/>
      <c r="BJ82" s="42"/>
      <c r="BK82" s="43"/>
      <c r="BL82" s="41">
        <v>12</v>
      </c>
      <c r="BM82" s="42"/>
      <c r="BN82" s="42"/>
      <c r="BO82" s="42"/>
      <c r="BP82" s="43"/>
      <c r="BQ82" s="41">
        <v>13</v>
      </c>
      <c r="BR82" s="42"/>
      <c r="BS82" s="42"/>
      <c r="BT82" s="43"/>
      <c r="BU82" s="55">
        <v>14</v>
      </c>
      <c r="BV82" s="55"/>
      <c r="BW82" s="55"/>
      <c r="BX82" s="55"/>
      <c r="BY82" s="55"/>
    </row>
    <row r="83" spans="1:79" s="1" customFormat="1" ht="13.5" hidden="1" customHeight="1">
      <c r="A83" s="69" t="s">
        <v>64</v>
      </c>
      <c r="B83" s="70"/>
      <c r="C83" s="70"/>
      <c r="D83" s="70"/>
      <c r="E83" s="71"/>
      <c r="F83" s="69" t="s">
        <v>57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1"/>
      <c r="U83" s="69" t="s">
        <v>65</v>
      </c>
      <c r="V83" s="70"/>
      <c r="W83" s="70"/>
      <c r="X83" s="70"/>
      <c r="Y83" s="71"/>
      <c r="Z83" s="69" t="s">
        <v>66</v>
      </c>
      <c r="AA83" s="70"/>
      <c r="AB83" s="70"/>
      <c r="AC83" s="70"/>
      <c r="AD83" s="71"/>
      <c r="AE83" s="69" t="s">
        <v>91</v>
      </c>
      <c r="AF83" s="70"/>
      <c r="AG83" s="70"/>
      <c r="AH83" s="71"/>
      <c r="AI83" s="56" t="s">
        <v>170</v>
      </c>
      <c r="AJ83" s="57"/>
      <c r="AK83" s="57"/>
      <c r="AL83" s="57"/>
      <c r="AM83" s="58"/>
      <c r="AN83" s="69" t="s">
        <v>67</v>
      </c>
      <c r="AO83" s="70"/>
      <c r="AP83" s="70"/>
      <c r="AQ83" s="70"/>
      <c r="AR83" s="71"/>
      <c r="AS83" s="69" t="s">
        <v>68</v>
      </c>
      <c r="AT83" s="70"/>
      <c r="AU83" s="70"/>
      <c r="AV83" s="70"/>
      <c r="AW83" s="71"/>
      <c r="AX83" s="69" t="s">
        <v>92</v>
      </c>
      <c r="AY83" s="70"/>
      <c r="AZ83" s="70"/>
      <c r="BA83" s="71"/>
      <c r="BB83" s="56" t="s">
        <v>170</v>
      </c>
      <c r="BC83" s="57"/>
      <c r="BD83" s="57"/>
      <c r="BE83" s="57"/>
      <c r="BF83" s="58"/>
      <c r="BG83" s="69" t="s">
        <v>58</v>
      </c>
      <c r="BH83" s="70"/>
      <c r="BI83" s="70"/>
      <c r="BJ83" s="70"/>
      <c r="BK83" s="71"/>
      <c r="BL83" s="69" t="s">
        <v>59</v>
      </c>
      <c r="BM83" s="70"/>
      <c r="BN83" s="70"/>
      <c r="BO83" s="70"/>
      <c r="BP83" s="71"/>
      <c r="BQ83" s="69" t="s">
        <v>93</v>
      </c>
      <c r="BR83" s="70"/>
      <c r="BS83" s="70"/>
      <c r="BT83" s="71"/>
      <c r="BU83" s="93" t="s">
        <v>170</v>
      </c>
      <c r="BV83" s="93"/>
      <c r="BW83" s="93"/>
      <c r="BX83" s="93"/>
      <c r="BY83" s="93"/>
      <c r="CA83" t="s">
        <v>27</v>
      </c>
    </row>
    <row r="84" spans="1:79" s="6" customFormat="1" ht="12.75" customHeight="1">
      <c r="A84" s="81"/>
      <c r="B84" s="82"/>
      <c r="C84" s="82"/>
      <c r="D84" s="82"/>
      <c r="E84" s="83"/>
      <c r="F84" s="81" t="s">
        <v>147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76"/>
      <c r="V84" s="77"/>
      <c r="W84" s="77"/>
      <c r="X84" s="77"/>
      <c r="Y84" s="78"/>
      <c r="Z84" s="76"/>
      <c r="AA84" s="77"/>
      <c r="AB84" s="77"/>
      <c r="AC84" s="77"/>
      <c r="AD84" s="78"/>
      <c r="AE84" s="76"/>
      <c r="AF84" s="77"/>
      <c r="AG84" s="77"/>
      <c r="AH84" s="78"/>
      <c r="AI84" s="76">
        <f>IF(ISNUMBER(U84),U84,0)+IF(ISNUMBER(Z84),Z84,0)</f>
        <v>0</v>
      </c>
      <c r="AJ84" s="77"/>
      <c r="AK84" s="77"/>
      <c r="AL84" s="77"/>
      <c r="AM84" s="78"/>
      <c r="AN84" s="76"/>
      <c r="AO84" s="77"/>
      <c r="AP84" s="77"/>
      <c r="AQ84" s="77"/>
      <c r="AR84" s="78"/>
      <c r="AS84" s="76"/>
      <c r="AT84" s="77"/>
      <c r="AU84" s="77"/>
      <c r="AV84" s="77"/>
      <c r="AW84" s="78"/>
      <c r="AX84" s="76"/>
      <c r="AY84" s="77"/>
      <c r="AZ84" s="77"/>
      <c r="BA84" s="78"/>
      <c r="BB84" s="76">
        <f>IF(ISNUMBER(AN84),AN84,0)+IF(ISNUMBER(AS84),AS84,0)</f>
        <v>0</v>
      </c>
      <c r="BC84" s="77"/>
      <c r="BD84" s="77"/>
      <c r="BE84" s="77"/>
      <c r="BF84" s="78"/>
      <c r="BG84" s="76"/>
      <c r="BH84" s="77"/>
      <c r="BI84" s="77"/>
      <c r="BJ84" s="77"/>
      <c r="BK84" s="78"/>
      <c r="BL84" s="76"/>
      <c r="BM84" s="77"/>
      <c r="BN84" s="77"/>
      <c r="BO84" s="77"/>
      <c r="BP84" s="78"/>
      <c r="BQ84" s="76"/>
      <c r="BR84" s="77"/>
      <c r="BS84" s="77"/>
      <c r="BT84" s="78"/>
      <c r="BU84" s="76">
        <f>IF(ISNUMBER(BG84),BG84,0)+IF(ISNUMBER(BL84),BL84,0)</f>
        <v>0</v>
      </c>
      <c r="BV84" s="77"/>
      <c r="BW84" s="77"/>
      <c r="BX84" s="77"/>
      <c r="BY84" s="78"/>
      <c r="CA84" s="6" t="s">
        <v>28</v>
      </c>
    </row>
    <row r="86" spans="1:79" ht="14.25" customHeight="1">
      <c r="A86" s="34" t="s">
        <v>235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79" ht="15" customHeight="1">
      <c r="A87" s="75" t="s">
        <v>207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</row>
    <row r="88" spans="1:79" ht="23.1" customHeight="1">
      <c r="A88" s="87" t="s">
        <v>118</v>
      </c>
      <c r="B88" s="88"/>
      <c r="C88" s="88"/>
      <c r="D88" s="89"/>
      <c r="E88" s="49" t="s">
        <v>19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1"/>
      <c r="X88" s="41" t="s">
        <v>229</v>
      </c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3"/>
      <c r="AR88" s="55" t="s">
        <v>234</v>
      </c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</row>
    <row r="89" spans="1:79" ht="48.75" customHeight="1">
      <c r="A89" s="90"/>
      <c r="B89" s="91"/>
      <c r="C89" s="91"/>
      <c r="D89" s="92"/>
      <c r="E89" s="5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4"/>
      <c r="X89" s="49" t="s">
        <v>4</v>
      </c>
      <c r="Y89" s="50"/>
      <c r="Z89" s="50"/>
      <c r="AA89" s="50"/>
      <c r="AB89" s="51"/>
      <c r="AC89" s="49" t="s">
        <v>3</v>
      </c>
      <c r="AD89" s="50"/>
      <c r="AE89" s="50"/>
      <c r="AF89" s="50"/>
      <c r="AG89" s="51"/>
      <c r="AH89" s="44" t="s">
        <v>116</v>
      </c>
      <c r="AI89" s="45"/>
      <c r="AJ89" s="45"/>
      <c r="AK89" s="45"/>
      <c r="AL89" s="46"/>
      <c r="AM89" s="41" t="s">
        <v>5</v>
      </c>
      <c r="AN89" s="42"/>
      <c r="AO89" s="42"/>
      <c r="AP89" s="42"/>
      <c r="AQ89" s="43"/>
      <c r="AR89" s="41" t="s">
        <v>4</v>
      </c>
      <c r="AS89" s="42"/>
      <c r="AT89" s="42"/>
      <c r="AU89" s="42"/>
      <c r="AV89" s="43"/>
      <c r="AW89" s="41" t="s">
        <v>3</v>
      </c>
      <c r="AX89" s="42"/>
      <c r="AY89" s="42"/>
      <c r="AZ89" s="42"/>
      <c r="BA89" s="43"/>
      <c r="BB89" s="44" t="s">
        <v>116</v>
      </c>
      <c r="BC89" s="45"/>
      <c r="BD89" s="45"/>
      <c r="BE89" s="45"/>
      <c r="BF89" s="46"/>
      <c r="BG89" s="41" t="s">
        <v>96</v>
      </c>
      <c r="BH89" s="42"/>
      <c r="BI89" s="42"/>
      <c r="BJ89" s="42"/>
      <c r="BK89" s="43"/>
    </row>
    <row r="90" spans="1:79" ht="12.75" customHeight="1">
      <c r="A90" s="41">
        <v>1</v>
      </c>
      <c r="B90" s="42"/>
      <c r="C90" s="42"/>
      <c r="D90" s="43"/>
      <c r="E90" s="41">
        <v>2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  <c r="X90" s="41">
        <v>3</v>
      </c>
      <c r="Y90" s="42"/>
      <c r="Z90" s="42"/>
      <c r="AA90" s="42"/>
      <c r="AB90" s="43"/>
      <c r="AC90" s="41">
        <v>4</v>
      </c>
      <c r="AD90" s="42"/>
      <c r="AE90" s="42"/>
      <c r="AF90" s="42"/>
      <c r="AG90" s="43"/>
      <c r="AH90" s="41">
        <v>5</v>
      </c>
      <c r="AI90" s="42"/>
      <c r="AJ90" s="42"/>
      <c r="AK90" s="42"/>
      <c r="AL90" s="43"/>
      <c r="AM90" s="41">
        <v>6</v>
      </c>
      <c r="AN90" s="42"/>
      <c r="AO90" s="42"/>
      <c r="AP90" s="42"/>
      <c r="AQ90" s="43"/>
      <c r="AR90" s="41">
        <v>7</v>
      </c>
      <c r="AS90" s="42"/>
      <c r="AT90" s="42"/>
      <c r="AU90" s="42"/>
      <c r="AV90" s="43"/>
      <c r="AW90" s="41">
        <v>8</v>
      </c>
      <c r="AX90" s="42"/>
      <c r="AY90" s="42"/>
      <c r="AZ90" s="42"/>
      <c r="BA90" s="43"/>
      <c r="BB90" s="41">
        <v>9</v>
      </c>
      <c r="BC90" s="42"/>
      <c r="BD90" s="42"/>
      <c r="BE90" s="42"/>
      <c r="BF90" s="43"/>
      <c r="BG90" s="41">
        <v>10</v>
      </c>
      <c r="BH90" s="42"/>
      <c r="BI90" s="42"/>
      <c r="BJ90" s="42"/>
      <c r="BK90" s="43"/>
    </row>
    <row r="91" spans="1:79" s="1" customFormat="1" ht="12.75" hidden="1" customHeight="1">
      <c r="A91" s="69" t="s">
        <v>64</v>
      </c>
      <c r="B91" s="70"/>
      <c r="C91" s="70"/>
      <c r="D91" s="71"/>
      <c r="E91" s="69" t="s">
        <v>57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94" t="s">
        <v>60</v>
      </c>
      <c r="Y91" s="95"/>
      <c r="Z91" s="95"/>
      <c r="AA91" s="95"/>
      <c r="AB91" s="96"/>
      <c r="AC91" s="94" t="s">
        <v>61</v>
      </c>
      <c r="AD91" s="95"/>
      <c r="AE91" s="95"/>
      <c r="AF91" s="95"/>
      <c r="AG91" s="96"/>
      <c r="AH91" s="69" t="s">
        <v>94</v>
      </c>
      <c r="AI91" s="70"/>
      <c r="AJ91" s="70"/>
      <c r="AK91" s="70"/>
      <c r="AL91" s="71"/>
      <c r="AM91" s="56" t="s">
        <v>171</v>
      </c>
      <c r="AN91" s="57"/>
      <c r="AO91" s="57"/>
      <c r="AP91" s="57"/>
      <c r="AQ91" s="58"/>
      <c r="AR91" s="69" t="s">
        <v>62</v>
      </c>
      <c r="AS91" s="70"/>
      <c r="AT91" s="70"/>
      <c r="AU91" s="70"/>
      <c r="AV91" s="71"/>
      <c r="AW91" s="69" t="s">
        <v>63</v>
      </c>
      <c r="AX91" s="70"/>
      <c r="AY91" s="70"/>
      <c r="AZ91" s="70"/>
      <c r="BA91" s="71"/>
      <c r="BB91" s="69" t="s">
        <v>95</v>
      </c>
      <c r="BC91" s="70"/>
      <c r="BD91" s="70"/>
      <c r="BE91" s="70"/>
      <c r="BF91" s="71"/>
      <c r="BG91" s="56" t="s">
        <v>171</v>
      </c>
      <c r="BH91" s="57"/>
      <c r="BI91" s="57"/>
      <c r="BJ91" s="57"/>
      <c r="BK91" s="58"/>
      <c r="CA91" t="s">
        <v>29</v>
      </c>
    </row>
    <row r="92" spans="1:79" s="25" customFormat="1" ht="12.75" customHeight="1">
      <c r="A92" s="59">
        <v>2111</v>
      </c>
      <c r="B92" s="60"/>
      <c r="C92" s="60"/>
      <c r="D92" s="61"/>
      <c r="E92" s="62" t="s">
        <v>254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36885850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ref="AM92:AM106" si="8">IF(ISNUMBER(X92),X92,0)+IF(ISNUMBER(AC92),AC92,0)</f>
        <v>36885850</v>
      </c>
      <c r="AN92" s="67"/>
      <c r="AO92" s="67"/>
      <c r="AP92" s="67"/>
      <c r="AQ92" s="68"/>
      <c r="AR92" s="66">
        <v>39025250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ref="BG92:BG106" si="9">IF(ISNUMBER(AR92),AR92,0)+IF(ISNUMBER(AW92),AW92,0)</f>
        <v>39025250</v>
      </c>
      <c r="BH92" s="65"/>
      <c r="BI92" s="65"/>
      <c r="BJ92" s="65"/>
      <c r="BK92" s="65"/>
      <c r="CA92" s="25" t="s">
        <v>30</v>
      </c>
    </row>
    <row r="93" spans="1:79" s="25" customFormat="1" ht="12.75" customHeight="1">
      <c r="A93" s="59">
        <v>2120</v>
      </c>
      <c r="B93" s="60"/>
      <c r="C93" s="60"/>
      <c r="D93" s="61"/>
      <c r="E93" s="62" t="s">
        <v>255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7960200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7960200</v>
      </c>
      <c r="AN93" s="67"/>
      <c r="AO93" s="67"/>
      <c r="AP93" s="67"/>
      <c r="AQ93" s="68"/>
      <c r="AR93" s="66">
        <v>8421900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9"/>
        <v>8421900</v>
      </c>
      <c r="BH93" s="65"/>
      <c r="BI93" s="65"/>
      <c r="BJ93" s="65"/>
      <c r="BK93" s="65"/>
    </row>
    <row r="94" spans="1:79" s="25" customFormat="1" ht="12.75" customHeight="1">
      <c r="A94" s="59">
        <v>2210</v>
      </c>
      <c r="B94" s="60"/>
      <c r="C94" s="60"/>
      <c r="D94" s="61"/>
      <c r="E94" s="62" t="s">
        <v>256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1137000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1137000</v>
      </c>
      <c r="AN94" s="67"/>
      <c r="AO94" s="67"/>
      <c r="AP94" s="67"/>
      <c r="AQ94" s="68"/>
      <c r="AR94" s="66">
        <v>1202950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1202950</v>
      </c>
      <c r="BH94" s="65"/>
      <c r="BI94" s="65"/>
      <c r="BJ94" s="65"/>
      <c r="BK94" s="65"/>
    </row>
    <row r="95" spans="1:79" s="25" customFormat="1" ht="12.75" customHeight="1">
      <c r="A95" s="59">
        <v>2220</v>
      </c>
      <c r="B95" s="60"/>
      <c r="C95" s="60"/>
      <c r="D95" s="61"/>
      <c r="E95" s="62" t="s">
        <v>257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683200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683200</v>
      </c>
      <c r="AN95" s="67"/>
      <c r="AO95" s="67"/>
      <c r="AP95" s="67"/>
      <c r="AQ95" s="68"/>
      <c r="AR95" s="66">
        <v>722826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722826</v>
      </c>
      <c r="BH95" s="65"/>
      <c r="BI95" s="65"/>
      <c r="BJ95" s="65"/>
      <c r="BK95" s="65"/>
    </row>
    <row r="96" spans="1:79" s="25" customFormat="1" ht="12.75" customHeight="1">
      <c r="A96" s="59">
        <v>2230</v>
      </c>
      <c r="B96" s="60"/>
      <c r="C96" s="60"/>
      <c r="D96" s="61"/>
      <c r="E96" s="62" t="s">
        <v>258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2422100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2422100</v>
      </c>
      <c r="AN96" s="67"/>
      <c r="AO96" s="67"/>
      <c r="AP96" s="67"/>
      <c r="AQ96" s="68"/>
      <c r="AR96" s="66">
        <v>2562582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2562582</v>
      </c>
      <c r="BH96" s="65"/>
      <c r="BI96" s="65"/>
      <c r="BJ96" s="65"/>
      <c r="BK96" s="65"/>
    </row>
    <row r="97" spans="1:64" s="25" customFormat="1" ht="12.75" customHeight="1">
      <c r="A97" s="59">
        <v>2240</v>
      </c>
      <c r="B97" s="60"/>
      <c r="C97" s="60"/>
      <c r="D97" s="61"/>
      <c r="E97" s="62" t="s">
        <v>259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1936200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1936200</v>
      </c>
      <c r="AN97" s="67"/>
      <c r="AO97" s="67"/>
      <c r="AP97" s="67"/>
      <c r="AQ97" s="68"/>
      <c r="AR97" s="66">
        <v>2048500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2048500</v>
      </c>
      <c r="BH97" s="65"/>
      <c r="BI97" s="65"/>
      <c r="BJ97" s="65"/>
      <c r="BK97" s="65"/>
    </row>
    <row r="98" spans="1:64" s="25" customFormat="1" ht="12.75" customHeight="1">
      <c r="A98" s="59">
        <v>2250</v>
      </c>
      <c r="B98" s="60"/>
      <c r="C98" s="60"/>
      <c r="D98" s="61"/>
      <c r="E98" s="62" t="s">
        <v>260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50000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50000</v>
      </c>
      <c r="AN98" s="67"/>
      <c r="AO98" s="67"/>
      <c r="AP98" s="67"/>
      <c r="AQ98" s="68"/>
      <c r="AR98" s="66">
        <v>52900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52900</v>
      </c>
      <c r="BH98" s="65"/>
      <c r="BI98" s="65"/>
      <c r="BJ98" s="65"/>
      <c r="BK98" s="65"/>
    </row>
    <row r="99" spans="1:64" s="25" customFormat="1" ht="12.75" customHeight="1">
      <c r="A99" s="59">
        <v>2272</v>
      </c>
      <c r="B99" s="60"/>
      <c r="C99" s="60"/>
      <c r="D99" s="61"/>
      <c r="E99" s="62" t="s">
        <v>262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168000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168000</v>
      </c>
      <c r="AN99" s="67"/>
      <c r="AO99" s="67"/>
      <c r="AP99" s="67"/>
      <c r="AQ99" s="68"/>
      <c r="AR99" s="66">
        <v>177744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177744</v>
      </c>
      <c r="BH99" s="65"/>
      <c r="BI99" s="65"/>
      <c r="BJ99" s="65"/>
      <c r="BK99" s="65"/>
    </row>
    <row r="100" spans="1:64" s="25" customFormat="1" ht="12.75" customHeight="1">
      <c r="A100" s="59">
        <v>2273</v>
      </c>
      <c r="B100" s="60"/>
      <c r="C100" s="60"/>
      <c r="D100" s="61"/>
      <c r="E100" s="62" t="s">
        <v>263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1663800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1663800</v>
      </c>
      <c r="AN100" s="67"/>
      <c r="AO100" s="67"/>
      <c r="AP100" s="67"/>
      <c r="AQ100" s="68"/>
      <c r="AR100" s="66">
        <v>1760300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1760300</v>
      </c>
      <c r="BH100" s="65"/>
      <c r="BI100" s="65"/>
      <c r="BJ100" s="65"/>
      <c r="BK100" s="65"/>
    </row>
    <row r="101" spans="1:64" s="25" customFormat="1" ht="12.75" customHeight="1">
      <c r="A101" s="59">
        <v>2274</v>
      </c>
      <c r="B101" s="60"/>
      <c r="C101" s="60"/>
      <c r="D101" s="61"/>
      <c r="E101" s="62" t="s">
        <v>330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1950900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1950900</v>
      </c>
      <c r="AN101" s="67"/>
      <c r="AO101" s="67"/>
      <c r="AP101" s="67"/>
      <c r="AQ101" s="68"/>
      <c r="AR101" s="66">
        <v>2064052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2064052</v>
      </c>
      <c r="BH101" s="65"/>
      <c r="BI101" s="65"/>
      <c r="BJ101" s="65"/>
      <c r="BK101" s="65"/>
    </row>
    <row r="102" spans="1:64" s="25" customFormat="1" ht="12.75" customHeight="1">
      <c r="A102" s="59">
        <v>2275</v>
      </c>
      <c r="B102" s="60"/>
      <c r="C102" s="60"/>
      <c r="D102" s="61"/>
      <c r="E102" s="62" t="s">
        <v>264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65000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65000</v>
      </c>
      <c r="AN102" s="67"/>
      <c r="AO102" s="67"/>
      <c r="AP102" s="67"/>
      <c r="AQ102" s="68"/>
      <c r="AR102" s="66">
        <v>68770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68770</v>
      </c>
      <c r="BH102" s="65"/>
      <c r="BI102" s="65"/>
      <c r="BJ102" s="65"/>
      <c r="BK102" s="65"/>
    </row>
    <row r="103" spans="1:64" s="25" customFormat="1" ht="25.5" customHeight="1">
      <c r="A103" s="59">
        <v>2282</v>
      </c>
      <c r="B103" s="60"/>
      <c r="C103" s="60"/>
      <c r="D103" s="61"/>
      <c r="E103" s="62" t="s">
        <v>265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95000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95000</v>
      </c>
      <c r="AN103" s="67"/>
      <c r="AO103" s="67"/>
      <c r="AP103" s="67"/>
      <c r="AQ103" s="68"/>
      <c r="AR103" s="66">
        <v>100510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100510</v>
      </c>
      <c r="BH103" s="65"/>
      <c r="BI103" s="65"/>
      <c r="BJ103" s="65"/>
      <c r="BK103" s="65"/>
    </row>
    <row r="104" spans="1:64" s="25" customFormat="1" ht="12.75" customHeight="1">
      <c r="A104" s="59">
        <v>2800</v>
      </c>
      <c r="B104" s="60"/>
      <c r="C104" s="60"/>
      <c r="D104" s="61"/>
      <c r="E104" s="62" t="s">
        <v>267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2000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2000</v>
      </c>
      <c r="AN104" s="67"/>
      <c r="AO104" s="67"/>
      <c r="AP104" s="67"/>
      <c r="AQ104" s="68"/>
      <c r="AR104" s="66">
        <v>2116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2116</v>
      </c>
      <c r="BH104" s="65"/>
      <c r="BI104" s="65"/>
      <c r="BJ104" s="65"/>
      <c r="BK104" s="65"/>
    </row>
    <row r="105" spans="1:64" s="25" customFormat="1" ht="25.5" customHeight="1">
      <c r="A105" s="59">
        <v>3110</v>
      </c>
      <c r="B105" s="60"/>
      <c r="C105" s="60"/>
      <c r="D105" s="61"/>
      <c r="E105" s="62" t="s">
        <v>268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0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0</v>
      </c>
      <c r="BH105" s="65"/>
      <c r="BI105" s="65"/>
      <c r="BJ105" s="65"/>
      <c r="BK105" s="65"/>
    </row>
    <row r="106" spans="1:64" s="6" customFormat="1" ht="12.75" customHeight="1">
      <c r="A106" s="81"/>
      <c r="B106" s="82"/>
      <c r="C106" s="82"/>
      <c r="D106" s="83"/>
      <c r="E106" s="84" t="s">
        <v>147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6"/>
      <c r="X106" s="76">
        <v>55019250</v>
      </c>
      <c r="Y106" s="77"/>
      <c r="Z106" s="77"/>
      <c r="AA106" s="77"/>
      <c r="AB106" s="78"/>
      <c r="AC106" s="76">
        <v>0</v>
      </c>
      <c r="AD106" s="77"/>
      <c r="AE106" s="77"/>
      <c r="AF106" s="77"/>
      <c r="AG106" s="78"/>
      <c r="AH106" s="76">
        <v>0</v>
      </c>
      <c r="AI106" s="77"/>
      <c r="AJ106" s="77"/>
      <c r="AK106" s="77"/>
      <c r="AL106" s="78"/>
      <c r="AM106" s="76">
        <f t="shared" si="8"/>
        <v>55019250</v>
      </c>
      <c r="AN106" s="77"/>
      <c r="AO106" s="77"/>
      <c r="AP106" s="77"/>
      <c r="AQ106" s="78"/>
      <c r="AR106" s="76">
        <v>58210400</v>
      </c>
      <c r="AS106" s="77"/>
      <c r="AT106" s="77"/>
      <c r="AU106" s="77"/>
      <c r="AV106" s="78"/>
      <c r="AW106" s="76">
        <v>0</v>
      </c>
      <c r="AX106" s="77"/>
      <c r="AY106" s="77"/>
      <c r="AZ106" s="77"/>
      <c r="BA106" s="78"/>
      <c r="BB106" s="76">
        <v>0</v>
      </c>
      <c r="BC106" s="77"/>
      <c r="BD106" s="77"/>
      <c r="BE106" s="77"/>
      <c r="BF106" s="78"/>
      <c r="BG106" s="80">
        <f t="shared" si="9"/>
        <v>58210400</v>
      </c>
      <c r="BH106" s="80"/>
      <c r="BI106" s="80"/>
      <c r="BJ106" s="80"/>
      <c r="BK106" s="80"/>
    </row>
    <row r="108" spans="1:64" ht="14.25" customHeight="1">
      <c r="A108" s="34" t="s">
        <v>236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ht="15" customHeight="1">
      <c r="A109" s="75" t="s">
        <v>207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</row>
    <row r="110" spans="1:64" ht="23.1" customHeight="1">
      <c r="A110" s="87" t="s">
        <v>119</v>
      </c>
      <c r="B110" s="88"/>
      <c r="C110" s="88"/>
      <c r="D110" s="88"/>
      <c r="E110" s="89"/>
      <c r="F110" s="49" t="s">
        <v>19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1"/>
      <c r="X110" s="55" t="s">
        <v>229</v>
      </c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41" t="s">
        <v>234</v>
      </c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3"/>
    </row>
    <row r="111" spans="1:64" ht="53.25" customHeight="1">
      <c r="A111" s="90"/>
      <c r="B111" s="91"/>
      <c r="C111" s="91"/>
      <c r="D111" s="91"/>
      <c r="E111" s="92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4"/>
      <c r="X111" s="41" t="s">
        <v>4</v>
      </c>
      <c r="Y111" s="42"/>
      <c r="Z111" s="42"/>
      <c r="AA111" s="42"/>
      <c r="AB111" s="43"/>
      <c r="AC111" s="41" t="s">
        <v>3</v>
      </c>
      <c r="AD111" s="42"/>
      <c r="AE111" s="42"/>
      <c r="AF111" s="42"/>
      <c r="AG111" s="43"/>
      <c r="AH111" s="44" t="s">
        <v>116</v>
      </c>
      <c r="AI111" s="45"/>
      <c r="AJ111" s="45"/>
      <c r="AK111" s="45"/>
      <c r="AL111" s="46"/>
      <c r="AM111" s="41" t="s">
        <v>5</v>
      </c>
      <c r="AN111" s="42"/>
      <c r="AO111" s="42"/>
      <c r="AP111" s="42"/>
      <c r="AQ111" s="43"/>
      <c r="AR111" s="41" t="s">
        <v>4</v>
      </c>
      <c r="AS111" s="42"/>
      <c r="AT111" s="42"/>
      <c r="AU111" s="42"/>
      <c r="AV111" s="43"/>
      <c r="AW111" s="41" t="s">
        <v>3</v>
      </c>
      <c r="AX111" s="42"/>
      <c r="AY111" s="42"/>
      <c r="AZ111" s="42"/>
      <c r="BA111" s="43"/>
      <c r="BB111" s="97" t="s">
        <v>116</v>
      </c>
      <c r="BC111" s="97"/>
      <c r="BD111" s="97"/>
      <c r="BE111" s="97"/>
      <c r="BF111" s="97"/>
      <c r="BG111" s="41" t="s">
        <v>96</v>
      </c>
      <c r="BH111" s="42"/>
      <c r="BI111" s="42"/>
      <c r="BJ111" s="42"/>
      <c r="BK111" s="43"/>
    </row>
    <row r="112" spans="1:64" ht="15" customHeight="1">
      <c r="A112" s="41">
        <v>1</v>
      </c>
      <c r="B112" s="42"/>
      <c r="C112" s="42"/>
      <c r="D112" s="42"/>
      <c r="E112" s="43"/>
      <c r="F112" s="41">
        <v>2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/>
      <c r="X112" s="41">
        <v>3</v>
      </c>
      <c r="Y112" s="42"/>
      <c r="Z112" s="42"/>
      <c r="AA112" s="42"/>
      <c r="AB112" s="43"/>
      <c r="AC112" s="41">
        <v>4</v>
      </c>
      <c r="AD112" s="42"/>
      <c r="AE112" s="42"/>
      <c r="AF112" s="42"/>
      <c r="AG112" s="43"/>
      <c r="AH112" s="41">
        <v>5</v>
      </c>
      <c r="AI112" s="42"/>
      <c r="AJ112" s="42"/>
      <c r="AK112" s="42"/>
      <c r="AL112" s="43"/>
      <c r="AM112" s="41">
        <v>6</v>
      </c>
      <c r="AN112" s="42"/>
      <c r="AO112" s="42"/>
      <c r="AP112" s="42"/>
      <c r="AQ112" s="43"/>
      <c r="AR112" s="41">
        <v>7</v>
      </c>
      <c r="AS112" s="42"/>
      <c r="AT112" s="42"/>
      <c r="AU112" s="42"/>
      <c r="AV112" s="43"/>
      <c r="AW112" s="41">
        <v>8</v>
      </c>
      <c r="AX112" s="42"/>
      <c r="AY112" s="42"/>
      <c r="AZ112" s="42"/>
      <c r="BA112" s="43"/>
      <c r="BB112" s="41">
        <v>9</v>
      </c>
      <c r="BC112" s="42"/>
      <c r="BD112" s="42"/>
      <c r="BE112" s="42"/>
      <c r="BF112" s="43"/>
      <c r="BG112" s="41">
        <v>10</v>
      </c>
      <c r="BH112" s="42"/>
      <c r="BI112" s="42"/>
      <c r="BJ112" s="42"/>
      <c r="BK112" s="43"/>
    </row>
    <row r="113" spans="1:79" s="1" customFormat="1" ht="15" hidden="1" customHeight="1">
      <c r="A113" s="69" t="s">
        <v>64</v>
      </c>
      <c r="B113" s="70"/>
      <c r="C113" s="70"/>
      <c r="D113" s="70"/>
      <c r="E113" s="71"/>
      <c r="F113" s="69" t="s">
        <v>57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69" t="s">
        <v>60</v>
      </c>
      <c r="Y113" s="70"/>
      <c r="Z113" s="70"/>
      <c r="AA113" s="70"/>
      <c r="AB113" s="71"/>
      <c r="AC113" s="69" t="s">
        <v>61</v>
      </c>
      <c r="AD113" s="70"/>
      <c r="AE113" s="70"/>
      <c r="AF113" s="70"/>
      <c r="AG113" s="71"/>
      <c r="AH113" s="69" t="s">
        <v>94</v>
      </c>
      <c r="AI113" s="70"/>
      <c r="AJ113" s="70"/>
      <c r="AK113" s="70"/>
      <c r="AL113" s="71"/>
      <c r="AM113" s="56" t="s">
        <v>171</v>
      </c>
      <c r="AN113" s="57"/>
      <c r="AO113" s="57"/>
      <c r="AP113" s="57"/>
      <c r="AQ113" s="58"/>
      <c r="AR113" s="69" t="s">
        <v>62</v>
      </c>
      <c r="AS113" s="70"/>
      <c r="AT113" s="70"/>
      <c r="AU113" s="70"/>
      <c r="AV113" s="71"/>
      <c r="AW113" s="69" t="s">
        <v>63</v>
      </c>
      <c r="AX113" s="70"/>
      <c r="AY113" s="70"/>
      <c r="AZ113" s="70"/>
      <c r="BA113" s="71"/>
      <c r="BB113" s="69" t="s">
        <v>95</v>
      </c>
      <c r="BC113" s="70"/>
      <c r="BD113" s="70"/>
      <c r="BE113" s="70"/>
      <c r="BF113" s="71"/>
      <c r="BG113" s="56" t="s">
        <v>171</v>
      </c>
      <c r="BH113" s="57"/>
      <c r="BI113" s="57"/>
      <c r="BJ113" s="57"/>
      <c r="BK113" s="58"/>
      <c r="CA113" t="s">
        <v>31</v>
      </c>
    </row>
    <row r="114" spans="1:79" s="6" customFormat="1" ht="12.75" customHeight="1">
      <c r="A114" s="81"/>
      <c r="B114" s="82"/>
      <c r="C114" s="82"/>
      <c r="D114" s="82"/>
      <c r="E114" s="83"/>
      <c r="F114" s="81" t="s">
        <v>147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3"/>
      <c r="X114" s="98"/>
      <c r="Y114" s="99"/>
      <c r="Z114" s="99"/>
      <c r="AA114" s="99"/>
      <c r="AB114" s="100"/>
      <c r="AC114" s="98"/>
      <c r="AD114" s="99"/>
      <c r="AE114" s="99"/>
      <c r="AF114" s="99"/>
      <c r="AG114" s="100"/>
      <c r="AH114" s="80"/>
      <c r="AI114" s="80"/>
      <c r="AJ114" s="80"/>
      <c r="AK114" s="80"/>
      <c r="AL114" s="80"/>
      <c r="AM114" s="80">
        <f>IF(ISNUMBER(X114),X114,0)+IF(ISNUMBER(AC114),AC114,0)</f>
        <v>0</v>
      </c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>
        <f>IF(ISNUMBER(AR114),AR114,0)+IF(ISNUMBER(AW114),AW114,0)</f>
        <v>0</v>
      </c>
      <c r="BH114" s="80"/>
      <c r="BI114" s="80"/>
      <c r="BJ114" s="80"/>
      <c r="BK114" s="80"/>
      <c r="CA114" s="6" t="s">
        <v>32</v>
      </c>
    </row>
    <row r="117" spans="1:79" ht="14.25" customHeight="1">
      <c r="A117" s="34" t="s">
        <v>120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4.25" customHeight="1">
      <c r="A118" s="34" t="s">
        <v>222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79" ht="15" customHeight="1">
      <c r="A119" s="75" t="s">
        <v>207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</row>
    <row r="120" spans="1:79" ht="23.1" customHeight="1">
      <c r="A120" s="49" t="s">
        <v>6</v>
      </c>
      <c r="B120" s="50"/>
      <c r="C120" s="50"/>
      <c r="D120" s="49" t="s">
        <v>121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1"/>
      <c r="U120" s="41" t="s">
        <v>208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1" t="s">
        <v>211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3"/>
      <c r="BG120" s="55" t="s">
        <v>219</v>
      </c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</row>
    <row r="121" spans="1:79" ht="52.5" customHeight="1">
      <c r="A121" s="52"/>
      <c r="B121" s="53"/>
      <c r="C121" s="53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4"/>
      <c r="U121" s="41" t="s">
        <v>4</v>
      </c>
      <c r="V121" s="42"/>
      <c r="W121" s="42"/>
      <c r="X121" s="42"/>
      <c r="Y121" s="43"/>
      <c r="Z121" s="41" t="s">
        <v>3</v>
      </c>
      <c r="AA121" s="42"/>
      <c r="AB121" s="42"/>
      <c r="AC121" s="42"/>
      <c r="AD121" s="43"/>
      <c r="AE121" s="44" t="s">
        <v>116</v>
      </c>
      <c r="AF121" s="45"/>
      <c r="AG121" s="45"/>
      <c r="AH121" s="46"/>
      <c r="AI121" s="41" t="s">
        <v>5</v>
      </c>
      <c r="AJ121" s="42"/>
      <c r="AK121" s="42"/>
      <c r="AL121" s="42"/>
      <c r="AM121" s="43"/>
      <c r="AN121" s="41" t="s">
        <v>4</v>
      </c>
      <c r="AO121" s="42"/>
      <c r="AP121" s="42"/>
      <c r="AQ121" s="42"/>
      <c r="AR121" s="43"/>
      <c r="AS121" s="41" t="s">
        <v>3</v>
      </c>
      <c r="AT121" s="42"/>
      <c r="AU121" s="42"/>
      <c r="AV121" s="42"/>
      <c r="AW121" s="43"/>
      <c r="AX121" s="44" t="s">
        <v>116</v>
      </c>
      <c r="AY121" s="45"/>
      <c r="AZ121" s="45"/>
      <c r="BA121" s="46"/>
      <c r="BB121" s="41" t="s">
        <v>96</v>
      </c>
      <c r="BC121" s="42"/>
      <c r="BD121" s="42"/>
      <c r="BE121" s="42"/>
      <c r="BF121" s="43"/>
      <c r="BG121" s="41" t="s">
        <v>4</v>
      </c>
      <c r="BH121" s="42"/>
      <c r="BI121" s="42"/>
      <c r="BJ121" s="42"/>
      <c r="BK121" s="43"/>
      <c r="BL121" s="55" t="s">
        <v>3</v>
      </c>
      <c r="BM121" s="55"/>
      <c r="BN121" s="55"/>
      <c r="BO121" s="55"/>
      <c r="BP121" s="55"/>
      <c r="BQ121" s="97" t="s">
        <v>116</v>
      </c>
      <c r="BR121" s="97"/>
      <c r="BS121" s="97"/>
      <c r="BT121" s="97"/>
      <c r="BU121" s="41" t="s">
        <v>97</v>
      </c>
      <c r="BV121" s="42"/>
      <c r="BW121" s="42"/>
      <c r="BX121" s="42"/>
      <c r="BY121" s="43"/>
    </row>
    <row r="122" spans="1:79" ht="15" customHeight="1">
      <c r="A122" s="41">
        <v>1</v>
      </c>
      <c r="B122" s="42"/>
      <c r="C122" s="42"/>
      <c r="D122" s="41">
        <v>2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3"/>
      <c r="U122" s="41">
        <v>3</v>
      </c>
      <c r="V122" s="42"/>
      <c r="W122" s="42"/>
      <c r="X122" s="42"/>
      <c r="Y122" s="43"/>
      <c r="Z122" s="41">
        <v>4</v>
      </c>
      <c r="AA122" s="42"/>
      <c r="AB122" s="42"/>
      <c r="AC122" s="42"/>
      <c r="AD122" s="43"/>
      <c r="AE122" s="41">
        <v>5</v>
      </c>
      <c r="AF122" s="42"/>
      <c r="AG122" s="42"/>
      <c r="AH122" s="43"/>
      <c r="AI122" s="41">
        <v>6</v>
      </c>
      <c r="AJ122" s="42"/>
      <c r="AK122" s="42"/>
      <c r="AL122" s="42"/>
      <c r="AM122" s="43"/>
      <c r="AN122" s="41">
        <v>7</v>
      </c>
      <c r="AO122" s="42"/>
      <c r="AP122" s="42"/>
      <c r="AQ122" s="42"/>
      <c r="AR122" s="43"/>
      <c r="AS122" s="41">
        <v>8</v>
      </c>
      <c r="AT122" s="42"/>
      <c r="AU122" s="42"/>
      <c r="AV122" s="42"/>
      <c r="AW122" s="43"/>
      <c r="AX122" s="55">
        <v>9</v>
      </c>
      <c r="AY122" s="55"/>
      <c r="AZ122" s="55"/>
      <c r="BA122" s="55"/>
      <c r="BB122" s="41">
        <v>10</v>
      </c>
      <c r="BC122" s="42"/>
      <c r="BD122" s="42"/>
      <c r="BE122" s="42"/>
      <c r="BF122" s="43"/>
      <c r="BG122" s="41">
        <v>11</v>
      </c>
      <c r="BH122" s="42"/>
      <c r="BI122" s="42"/>
      <c r="BJ122" s="42"/>
      <c r="BK122" s="43"/>
      <c r="BL122" s="55">
        <v>12</v>
      </c>
      <c r="BM122" s="55"/>
      <c r="BN122" s="55"/>
      <c r="BO122" s="55"/>
      <c r="BP122" s="55"/>
      <c r="BQ122" s="41">
        <v>13</v>
      </c>
      <c r="BR122" s="42"/>
      <c r="BS122" s="42"/>
      <c r="BT122" s="43"/>
      <c r="BU122" s="41">
        <v>14</v>
      </c>
      <c r="BV122" s="42"/>
      <c r="BW122" s="42"/>
      <c r="BX122" s="42"/>
      <c r="BY122" s="43"/>
    </row>
    <row r="123" spans="1:79" s="1" customFormat="1" ht="14.25" hidden="1" customHeight="1">
      <c r="A123" s="69" t="s">
        <v>69</v>
      </c>
      <c r="B123" s="70"/>
      <c r="C123" s="70"/>
      <c r="D123" s="69" t="s">
        <v>57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1"/>
      <c r="U123" s="79" t="s">
        <v>65</v>
      </c>
      <c r="V123" s="79"/>
      <c r="W123" s="79"/>
      <c r="X123" s="79"/>
      <c r="Y123" s="79"/>
      <c r="Z123" s="79" t="s">
        <v>66</v>
      </c>
      <c r="AA123" s="79"/>
      <c r="AB123" s="79"/>
      <c r="AC123" s="79"/>
      <c r="AD123" s="79"/>
      <c r="AE123" s="79" t="s">
        <v>91</v>
      </c>
      <c r="AF123" s="79"/>
      <c r="AG123" s="79"/>
      <c r="AH123" s="79"/>
      <c r="AI123" s="93" t="s">
        <v>170</v>
      </c>
      <c r="AJ123" s="93"/>
      <c r="AK123" s="93"/>
      <c r="AL123" s="93"/>
      <c r="AM123" s="93"/>
      <c r="AN123" s="79" t="s">
        <v>67</v>
      </c>
      <c r="AO123" s="79"/>
      <c r="AP123" s="79"/>
      <c r="AQ123" s="79"/>
      <c r="AR123" s="79"/>
      <c r="AS123" s="79" t="s">
        <v>68</v>
      </c>
      <c r="AT123" s="79"/>
      <c r="AU123" s="79"/>
      <c r="AV123" s="79"/>
      <c r="AW123" s="79"/>
      <c r="AX123" s="79" t="s">
        <v>92</v>
      </c>
      <c r="AY123" s="79"/>
      <c r="AZ123" s="79"/>
      <c r="BA123" s="79"/>
      <c r="BB123" s="93" t="s">
        <v>170</v>
      </c>
      <c r="BC123" s="93"/>
      <c r="BD123" s="93"/>
      <c r="BE123" s="93"/>
      <c r="BF123" s="93"/>
      <c r="BG123" s="79" t="s">
        <v>58</v>
      </c>
      <c r="BH123" s="79"/>
      <c r="BI123" s="79"/>
      <c r="BJ123" s="79"/>
      <c r="BK123" s="79"/>
      <c r="BL123" s="79" t="s">
        <v>59</v>
      </c>
      <c r="BM123" s="79"/>
      <c r="BN123" s="79"/>
      <c r="BO123" s="79"/>
      <c r="BP123" s="79"/>
      <c r="BQ123" s="79" t="s">
        <v>93</v>
      </c>
      <c r="BR123" s="79"/>
      <c r="BS123" s="79"/>
      <c r="BT123" s="79"/>
      <c r="BU123" s="93" t="s">
        <v>170</v>
      </c>
      <c r="BV123" s="93"/>
      <c r="BW123" s="93"/>
      <c r="BX123" s="93"/>
      <c r="BY123" s="93"/>
      <c r="CA123" t="s">
        <v>33</v>
      </c>
    </row>
    <row r="124" spans="1:79" s="25" customFormat="1" ht="25.5" customHeight="1">
      <c r="A124" s="59">
        <v>1</v>
      </c>
      <c r="B124" s="60"/>
      <c r="C124" s="60"/>
      <c r="D124" s="62" t="s">
        <v>269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  <c r="U124" s="66">
        <v>249371.89</v>
      </c>
      <c r="V124" s="67"/>
      <c r="W124" s="67"/>
      <c r="X124" s="67"/>
      <c r="Y124" s="68"/>
      <c r="Z124" s="66">
        <v>27122.49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 t="shared" ref="AI124:AI130" si="10">IF(ISNUMBER(U124),U124,0)+IF(ISNUMBER(Z124),Z124,0)</f>
        <v>276494.38</v>
      </c>
      <c r="AJ124" s="67"/>
      <c r="AK124" s="67"/>
      <c r="AL124" s="67"/>
      <c r="AM124" s="68"/>
      <c r="AN124" s="66">
        <v>650000</v>
      </c>
      <c r="AO124" s="67"/>
      <c r="AP124" s="67"/>
      <c r="AQ124" s="67"/>
      <c r="AR124" s="68"/>
      <c r="AS124" s="66">
        <v>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 t="shared" ref="BB124:BB130" si="11">IF(ISNUMBER(AN124),AN124,0)+IF(ISNUMBER(AS124),AS124,0)</f>
        <v>650000</v>
      </c>
      <c r="BC124" s="67"/>
      <c r="BD124" s="67"/>
      <c r="BE124" s="67"/>
      <c r="BF124" s="68"/>
      <c r="BG124" s="66">
        <v>683200</v>
      </c>
      <c r="BH124" s="67"/>
      <c r="BI124" s="67"/>
      <c r="BJ124" s="67"/>
      <c r="BK124" s="68"/>
      <c r="BL124" s="66">
        <v>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 t="shared" ref="BU124:BU130" si="12">IF(ISNUMBER(BG124),BG124,0)+IF(ISNUMBER(BL124),BL124,0)</f>
        <v>683200</v>
      </c>
      <c r="BV124" s="67"/>
      <c r="BW124" s="67"/>
      <c r="BX124" s="67"/>
      <c r="BY124" s="68"/>
      <c r="CA124" s="25" t="s">
        <v>34</v>
      </c>
    </row>
    <row r="125" spans="1:79" s="25" customFormat="1" ht="12.75" customHeight="1">
      <c r="A125" s="59">
        <v>2</v>
      </c>
      <c r="B125" s="60"/>
      <c r="C125" s="60"/>
      <c r="D125" s="62" t="s">
        <v>332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66">
        <v>0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 t="shared" si="10"/>
        <v>0</v>
      </c>
      <c r="AJ125" s="67"/>
      <c r="AK125" s="67"/>
      <c r="AL125" s="67"/>
      <c r="AM125" s="68"/>
      <c r="AN125" s="66">
        <v>0</v>
      </c>
      <c r="AO125" s="67"/>
      <c r="AP125" s="67"/>
      <c r="AQ125" s="67"/>
      <c r="AR125" s="68"/>
      <c r="AS125" s="66">
        <v>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 t="shared" si="11"/>
        <v>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 t="shared" si="12"/>
        <v>0</v>
      </c>
      <c r="BV125" s="67"/>
      <c r="BW125" s="67"/>
      <c r="BX125" s="67"/>
      <c r="BY125" s="68"/>
    </row>
    <row r="126" spans="1:79" s="25" customFormat="1" ht="12.75" customHeight="1">
      <c r="A126" s="59">
        <v>3</v>
      </c>
      <c r="B126" s="60"/>
      <c r="C126" s="60"/>
      <c r="D126" s="62" t="s">
        <v>270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1159108.05</v>
      </c>
      <c r="V126" s="67"/>
      <c r="W126" s="67"/>
      <c r="X126" s="67"/>
      <c r="Y126" s="68"/>
      <c r="Z126" s="66">
        <v>7768.09</v>
      </c>
      <c r="AA126" s="67"/>
      <c r="AB126" s="67"/>
      <c r="AC126" s="67"/>
      <c r="AD126" s="68"/>
      <c r="AE126" s="66">
        <v>0</v>
      </c>
      <c r="AF126" s="67"/>
      <c r="AG126" s="67"/>
      <c r="AH126" s="68"/>
      <c r="AI126" s="66">
        <f t="shared" si="10"/>
        <v>1166876.1400000001</v>
      </c>
      <c r="AJ126" s="67"/>
      <c r="AK126" s="67"/>
      <c r="AL126" s="67"/>
      <c r="AM126" s="68"/>
      <c r="AN126" s="66">
        <v>1875000</v>
      </c>
      <c r="AO126" s="67"/>
      <c r="AP126" s="67"/>
      <c r="AQ126" s="67"/>
      <c r="AR126" s="68"/>
      <c r="AS126" s="66">
        <v>0</v>
      </c>
      <c r="AT126" s="67"/>
      <c r="AU126" s="67"/>
      <c r="AV126" s="67"/>
      <c r="AW126" s="68"/>
      <c r="AX126" s="66">
        <v>0</v>
      </c>
      <c r="AY126" s="67"/>
      <c r="AZ126" s="67"/>
      <c r="BA126" s="68"/>
      <c r="BB126" s="66">
        <f t="shared" si="11"/>
        <v>1875000</v>
      </c>
      <c r="BC126" s="67"/>
      <c r="BD126" s="67"/>
      <c r="BE126" s="67"/>
      <c r="BF126" s="68"/>
      <c r="BG126" s="66">
        <v>2422100</v>
      </c>
      <c r="BH126" s="67"/>
      <c r="BI126" s="67"/>
      <c r="BJ126" s="67"/>
      <c r="BK126" s="68"/>
      <c r="BL126" s="66">
        <v>0</v>
      </c>
      <c r="BM126" s="67"/>
      <c r="BN126" s="67"/>
      <c r="BO126" s="67"/>
      <c r="BP126" s="68"/>
      <c r="BQ126" s="66">
        <v>0</v>
      </c>
      <c r="BR126" s="67"/>
      <c r="BS126" s="67"/>
      <c r="BT126" s="68"/>
      <c r="BU126" s="66">
        <f t="shared" si="12"/>
        <v>2422100</v>
      </c>
      <c r="BV126" s="67"/>
      <c r="BW126" s="67"/>
      <c r="BX126" s="67"/>
      <c r="BY126" s="68"/>
    </row>
    <row r="127" spans="1:79" s="25" customFormat="1" ht="38.25" customHeight="1">
      <c r="A127" s="59">
        <v>4</v>
      </c>
      <c r="B127" s="60"/>
      <c r="C127" s="60"/>
      <c r="D127" s="62" t="s">
        <v>271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401997.58</v>
      </c>
      <c r="V127" s="67"/>
      <c r="W127" s="67"/>
      <c r="X127" s="67"/>
      <c r="Y127" s="68"/>
      <c r="Z127" s="66">
        <v>0</v>
      </c>
      <c r="AA127" s="67"/>
      <c r="AB127" s="67"/>
      <c r="AC127" s="67"/>
      <c r="AD127" s="68"/>
      <c r="AE127" s="66">
        <v>0</v>
      </c>
      <c r="AF127" s="67"/>
      <c r="AG127" s="67"/>
      <c r="AH127" s="68"/>
      <c r="AI127" s="66">
        <f t="shared" si="10"/>
        <v>401997.58</v>
      </c>
      <c r="AJ127" s="67"/>
      <c r="AK127" s="67"/>
      <c r="AL127" s="67"/>
      <c r="AM127" s="68"/>
      <c r="AN127" s="66">
        <v>0</v>
      </c>
      <c r="AO127" s="67"/>
      <c r="AP127" s="67"/>
      <c r="AQ127" s="67"/>
      <c r="AR127" s="68"/>
      <c r="AS127" s="66">
        <v>0</v>
      </c>
      <c r="AT127" s="67"/>
      <c r="AU127" s="67"/>
      <c r="AV127" s="67"/>
      <c r="AW127" s="68"/>
      <c r="AX127" s="66">
        <v>0</v>
      </c>
      <c r="AY127" s="67"/>
      <c r="AZ127" s="67"/>
      <c r="BA127" s="68"/>
      <c r="BB127" s="66">
        <f t="shared" si="11"/>
        <v>0</v>
      </c>
      <c r="BC127" s="67"/>
      <c r="BD127" s="67"/>
      <c r="BE127" s="67"/>
      <c r="BF127" s="68"/>
      <c r="BG127" s="66">
        <v>0</v>
      </c>
      <c r="BH127" s="67"/>
      <c r="BI127" s="67"/>
      <c r="BJ127" s="67"/>
      <c r="BK127" s="68"/>
      <c r="BL127" s="66">
        <v>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 t="shared" si="12"/>
        <v>0</v>
      </c>
      <c r="BV127" s="67"/>
      <c r="BW127" s="67"/>
      <c r="BX127" s="67"/>
      <c r="BY127" s="68"/>
    </row>
    <row r="128" spans="1:79" s="25" customFormat="1" ht="12.75" customHeight="1">
      <c r="A128" s="59">
        <v>5</v>
      </c>
      <c r="B128" s="60"/>
      <c r="C128" s="60"/>
      <c r="D128" s="62" t="s">
        <v>272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  <c r="U128" s="66">
        <v>0</v>
      </c>
      <c r="V128" s="67"/>
      <c r="W128" s="67"/>
      <c r="X128" s="67"/>
      <c r="Y128" s="68"/>
      <c r="Z128" s="66">
        <v>1281100.81</v>
      </c>
      <c r="AA128" s="67"/>
      <c r="AB128" s="67"/>
      <c r="AC128" s="67"/>
      <c r="AD128" s="68"/>
      <c r="AE128" s="66">
        <v>0</v>
      </c>
      <c r="AF128" s="67"/>
      <c r="AG128" s="67"/>
      <c r="AH128" s="68"/>
      <c r="AI128" s="66">
        <f t="shared" si="10"/>
        <v>1281100.81</v>
      </c>
      <c r="AJ128" s="67"/>
      <c r="AK128" s="67"/>
      <c r="AL128" s="67"/>
      <c r="AM128" s="68"/>
      <c r="AN128" s="66">
        <v>0</v>
      </c>
      <c r="AO128" s="67"/>
      <c r="AP128" s="67"/>
      <c r="AQ128" s="67"/>
      <c r="AR128" s="68"/>
      <c r="AS128" s="66">
        <v>0</v>
      </c>
      <c r="AT128" s="67"/>
      <c r="AU128" s="67"/>
      <c r="AV128" s="67"/>
      <c r="AW128" s="68"/>
      <c r="AX128" s="66">
        <v>0</v>
      </c>
      <c r="AY128" s="67"/>
      <c r="AZ128" s="67"/>
      <c r="BA128" s="68"/>
      <c r="BB128" s="66">
        <f t="shared" si="11"/>
        <v>0</v>
      </c>
      <c r="BC128" s="67"/>
      <c r="BD128" s="67"/>
      <c r="BE128" s="67"/>
      <c r="BF128" s="68"/>
      <c r="BG128" s="66">
        <v>0</v>
      </c>
      <c r="BH128" s="67"/>
      <c r="BI128" s="67"/>
      <c r="BJ128" s="67"/>
      <c r="BK128" s="68"/>
      <c r="BL128" s="66">
        <v>0</v>
      </c>
      <c r="BM128" s="67"/>
      <c r="BN128" s="67"/>
      <c r="BO128" s="67"/>
      <c r="BP128" s="68"/>
      <c r="BQ128" s="66">
        <v>0</v>
      </c>
      <c r="BR128" s="67"/>
      <c r="BS128" s="67"/>
      <c r="BT128" s="68"/>
      <c r="BU128" s="66">
        <f t="shared" si="12"/>
        <v>0</v>
      </c>
      <c r="BV128" s="67"/>
      <c r="BW128" s="67"/>
      <c r="BX128" s="67"/>
      <c r="BY128" s="68"/>
    </row>
    <row r="129" spans="1:79" s="25" customFormat="1" ht="63.75" customHeight="1">
      <c r="A129" s="59">
        <v>6</v>
      </c>
      <c r="B129" s="60"/>
      <c r="C129" s="60"/>
      <c r="D129" s="62" t="s">
        <v>273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66">
        <v>39144937.68</v>
      </c>
      <c r="V129" s="67"/>
      <c r="W129" s="67"/>
      <c r="X129" s="67"/>
      <c r="Y129" s="68"/>
      <c r="Z129" s="66">
        <v>1336365.5900000001</v>
      </c>
      <c r="AA129" s="67"/>
      <c r="AB129" s="67"/>
      <c r="AC129" s="67"/>
      <c r="AD129" s="68"/>
      <c r="AE129" s="66">
        <v>0</v>
      </c>
      <c r="AF129" s="67"/>
      <c r="AG129" s="67"/>
      <c r="AH129" s="68"/>
      <c r="AI129" s="66">
        <f t="shared" si="10"/>
        <v>40481303.270000003</v>
      </c>
      <c r="AJ129" s="67"/>
      <c r="AK129" s="67"/>
      <c r="AL129" s="67"/>
      <c r="AM129" s="68"/>
      <c r="AN129" s="66">
        <v>41376200</v>
      </c>
      <c r="AO129" s="67"/>
      <c r="AP129" s="67"/>
      <c r="AQ129" s="67"/>
      <c r="AR129" s="68"/>
      <c r="AS129" s="66">
        <v>0</v>
      </c>
      <c r="AT129" s="67"/>
      <c r="AU129" s="67"/>
      <c r="AV129" s="67"/>
      <c r="AW129" s="68"/>
      <c r="AX129" s="66">
        <v>0</v>
      </c>
      <c r="AY129" s="67"/>
      <c r="AZ129" s="67"/>
      <c r="BA129" s="68"/>
      <c r="BB129" s="66">
        <f t="shared" si="11"/>
        <v>41376200</v>
      </c>
      <c r="BC129" s="67"/>
      <c r="BD129" s="67"/>
      <c r="BE129" s="67"/>
      <c r="BF129" s="68"/>
      <c r="BG129" s="66">
        <v>38917100</v>
      </c>
      <c r="BH129" s="67"/>
      <c r="BI129" s="67"/>
      <c r="BJ129" s="67"/>
      <c r="BK129" s="68"/>
      <c r="BL129" s="66">
        <v>0</v>
      </c>
      <c r="BM129" s="67"/>
      <c r="BN129" s="67"/>
      <c r="BO129" s="67"/>
      <c r="BP129" s="68"/>
      <c r="BQ129" s="66">
        <v>0</v>
      </c>
      <c r="BR129" s="67"/>
      <c r="BS129" s="67"/>
      <c r="BT129" s="68"/>
      <c r="BU129" s="66">
        <f t="shared" si="12"/>
        <v>38917100</v>
      </c>
      <c r="BV129" s="67"/>
      <c r="BW129" s="67"/>
      <c r="BX129" s="67"/>
      <c r="BY129" s="68"/>
    </row>
    <row r="130" spans="1:79" s="6" customFormat="1" ht="12.75" customHeight="1">
      <c r="A130" s="81"/>
      <c r="B130" s="82"/>
      <c r="C130" s="82"/>
      <c r="D130" s="84" t="s">
        <v>147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76">
        <v>40955415.200000003</v>
      </c>
      <c r="V130" s="77"/>
      <c r="W130" s="77"/>
      <c r="X130" s="77"/>
      <c r="Y130" s="78"/>
      <c r="Z130" s="76">
        <v>2652356.9800000004</v>
      </c>
      <c r="AA130" s="77"/>
      <c r="AB130" s="77"/>
      <c r="AC130" s="77"/>
      <c r="AD130" s="78"/>
      <c r="AE130" s="76">
        <v>0</v>
      </c>
      <c r="AF130" s="77"/>
      <c r="AG130" s="77"/>
      <c r="AH130" s="78"/>
      <c r="AI130" s="76">
        <f t="shared" si="10"/>
        <v>43607772.180000007</v>
      </c>
      <c r="AJ130" s="77"/>
      <c r="AK130" s="77"/>
      <c r="AL130" s="77"/>
      <c r="AM130" s="78"/>
      <c r="AN130" s="76">
        <v>43901200</v>
      </c>
      <c r="AO130" s="77"/>
      <c r="AP130" s="77"/>
      <c r="AQ130" s="77"/>
      <c r="AR130" s="78"/>
      <c r="AS130" s="76">
        <v>0</v>
      </c>
      <c r="AT130" s="77"/>
      <c r="AU130" s="77"/>
      <c r="AV130" s="77"/>
      <c r="AW130" s="78"/>
      <c r="AX130" s="76">
        <v>0</v>
      </c>
      <c r="AY130" s="77"/>
      <c r="AZ130" s="77"/>
      <c r="BA130" s="78"/>
      <c r="BB130" s="76">
        <f t="shared" si="11"/>
        <v>43901200</v>
      </c>
      <c r="BC130" s="77"/>
      <c r="BD130" s="77"/>
      <c r="BE130" s="77"/>
      <c r="BF130" s="78"/>
      <c r="BG130" s="76">
        <v>42022400</v>
      </c>
      <c r="BH130" s="77"/>
      <c r="BI130" s="77"/>
      <c r="BJ130" s="77"/>
      <c r="BK130" s="78"/>
      <c r="BL130" s="76">
        <v>0</v>
      </c>
      <c r="BM130" s="77"/>
      <c r="BN130" s="77"/>
      <c r="BO130" s="77"/>
      <c r="BP130" s="78"/>
      <c r="BQ130" s="76">
        <v>0</v>
      </c>
      <c r="BR130" s="77"/>
      <c r="BS130" s="77"/>
      <c r="BT130" s="78"/>
      <c r="BU130" s="76">
        <f t="shared" si="12"/>
        <v>42022400</v>
      </c>
      <c r="BV130" s="77"/>
      <c r="BW130" s="77"/>
      <c r="BX130" s="77"/>
      <c r="BY130" s="78"/>
    </row>
    <row r="132" spans="1:79" ht="14.25" customHeight="1">
      <c r="A132" s="34" t="s">
        <v>237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79" ht="15" customHeight="1">
      <c r="A133" s="101" t="s">
        <v>207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</row>
    <row r="134" spans="1:79" ht="23.1" customHeight="1">
      <c r="A134" s="49" t="s">
        <v>6</v>
      </c>
      <c r="B134" s="50"/>
      <c r="C134" s="50"/>
      <c r="D134" s="49" t="s">
        <v>121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1"/>
      <c r="U134" s="55" t="s">
        <v>229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 t="s">
        <v>234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</row>
    <row r="135" spans="1:79" ht="54" customHeight="1">
      <c r="A135" s="52"/>
      <c r="B135" s="53"/>
      <c r="C135" s="53"/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4"/>
      <c r="U135" s="41" t="s">
        <v>4</v>
      </c>
      <c r="V135" s="42"/>
      <c r="W135" s="42"/>
      <c r="X135" s="42"/>
      <c r="Y135" s="43"/>
      <c r="Z135" s="41" t="s">
        <v>3</v>
      </c>
      <c r="AA135" s="42"/>
      <c r="AB135" s="42"/>
      <c r="AC135" s="42"/>
      <c r="AD135" s="43"/>
      <c r="AE135" s="44" t="s">
        <v>116</v>
      </c>
      <c r="AF135" s="45"/>
      <c r="AG135" s="45"/>
      <c r="AH135" s="45"/>
      <c r="AI135" s="46"/>
      <c r="AJ135" s="41" t="s">
        <v>5</v>
      </c>
      <c r="AK135" s="42"/>
      <c r="AL135" s="42"/>
      <c r="AM135" s="42"/>
      <c r="AN135" s="43"/>
      <c r="AO135" s="41" t="s">
        <v>4</v>
      </c>
      <c r="AP135" s="42"/>
      <c r="AQ135" s="42"/>
      <c r="AR135" s="42"/>
      <c r="AS135" s="43"/>
      <c r="AT135" s="41" t="s">
        <v>3</v>
      </c>
      <c r="AU135" s="42"/>
      <c r="AV135" s="42"/>
      <c r="AW135" s="42"/>
      <c r="AX135" s="43"/>
      <c r="AY135" s="44" t="s">
        <v>116</v>
      </c>
      <c r="AZ135" s="45"/>
      <c r="BA135" s="45"/>
      <c r="BB135" s="45"/>
      <c r="BC135" s="46"/>
      <c r="BD135" s="55" t="s">
        <v>96</v>
      </c>
      <c r="BE135" s="55"/>
      <c r="BF135" s="55"/>
      <c r="BG135" s="55"/>
      <c r="BH135" s="55"/>
    </row>
    <row r="136" spans="1:79" ht="15" customHeight="1">
      <c r="A136" s="41" t="s">
        <v>169</v>
      </c>
      <c r="B136" s="42"/>
      <c r="C136" s="42"/>
      <c r="D136" s="41">
        <v>2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3"/>
      <c r="U136" s="41">
        <v>3</v>
      </c>
      <c r="V136" s="42"/>
      <c r="W136" s="42"/>
      <c r="X136" s="42"/>
      <c r="Y136" s="43"/>
      <c r="Z136" s="41">
        <v>4</v>
      </c>
      <c r="AA136" s="42"/>
      <c r="AB136" s="42"/>
      <c r="AC136" s="42"/>
      <c r="AD136" s="43"/>
      <c r="AE136" s="41">
        <v>5</v>
      </c>
      <c r="AF136" s="42"/>
      <c r="AG136" s="42"/>
      <c r="AH136" s="42"/>
      <c r="AI136" s="43"/>
      <c r="AJ136" s="41">
        <v>6</v>
      </c>
      <c r="AK136" s="42"/>
      <c r="AL136" s="42"/>
      <c r="AM136" s="42"/>
      <c r="AN136" s="43"/>
      <c r="AO136" s="41">
        <v>7</v>
      </c>
      <c r="AP136" s="42"/>
      <c r="AQ136" s="42"/>
      <c r="AR136" s="42"/>
      <c r="AS136" s="43"/>
      <c r="AT136" s="41">
        <v>8</v>
      </c>
      <c r="AU136" s="42"/>
      <c r="AV136" s="42"/>
      <c r="AW136" s="42"/>
      <c r="AX136" s="43"/>
      <c r="AY136" s="41">
        <v>9</v>
      </c>
      <c r="AZ136" s="42"/>
      <c r="BA136" s="42"/>
      <c r="BB136" s="42"/>
      <c r="BC136" s="43"/>
      <c r="BD136" s="41">
        <v>10</v>
      </c>
      <c r="BE136" s="42"/>
      <c r="BF136" s="42"/>
      <c r="BG136" s="42"/>
      <c r="BH136" s="43"/>
    </row>
    <row r="137" spans="1:79" s="1" customFormat="1" ht="12.75" hidden="1" customHeight="1">
      <c r="A137" s="69" t="s">
        <v>69</v>
      </c>
      <c r="B137" s="70"/>
      <c r="C137" s="70"/>
      <c r="D137" s="69" t="s">
        <v>57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1"/>
      <c r="U137" s="69" t="s">
        <v>60</v>
      </c>
      <c r="V137" s="70"/>
      <c r="W137" s="70"/>
      <c r="X137" s="70"/>
      <c r="Y137" s="71"/>
      <c r="Z137" s="69" t="s">
        <v>61</v>
      </c>
      <c r="AA137" s="70"/>
      <c r="AB137" s="70"/>
      <c r="AC137" s="70"/>
      <c r="AD137" s="71"/>
      <c r="AE137" s="69" t="s">
        <v>94</v>
      </c>
      <c r="AF137" s="70"/>
      <c r="AG137" s="70"/>
      <c r="AH137" s="70"/>
      <c r="AI137" s="71"/>
      <c r="AJ137" s="56" t="s">
        <v>171</v>
      </c>
      <c r="AK137" s="57"/>
      <c r="AL137" s="57"/>
      <c r="AM137" s="57"/>
      <c r="AN137" s="58"/>
      <c r="AO137" s="69" t="s">
        <v>62</v>
      </c>
      <c r="AP137" s="70"/>
      <c r="AQ137" s="70"/>
      <c r="AR137" s="70"/>
      <c r="AS137" s="71"/>
      <c r="AT137" s="69" t="s">
        <v>63</v>
      </c>
      <c r="AU137" s="70"/>
      <c r="AV137" s="70"/>
      <c r="AW137" s="70"/>
      <c r="AX137" s="71"/>
      <c r="AY137" s="69" t="s">
        <v>95</v>
      </c>
      <c r="AZ137" s="70"/>
      <c r="BA137" s="70"/>
      <c r="BB137" s="70"/>
      <c r="BC137" s="71"/>
      <c r="BD137" s="93" t="s">
        <v>171</v>
      </c>
      <c r="BE137" s="93"/>
      <c r="BF137" s="93"/>
      <c r="BG137" s="93"/>
      <c r="BH137" s="93"/>
      <c r="CA137" s="1" t="s">
        <v>35</v>
      </c>
    </row>
    <row r="138" spans="1:79" s="25" customFormat="1" ht="25.5" customHeight="1">
      <c r="A138" s="59">
        <v>1</v>
      </c>
      <c r="B138" s="60"/>
      <c r="C138" s="60"/>
      <c r="D138" s="62" t="s">
        <v>269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66">
        <v>683200</v>
      </c>
      <c r="V138" s="67"/>
      <c r="W138" s="67"/>
      <c r="X138" s="67"/>
      <c r="Y138" s="68"/>
      <c r="Z138" s="66">
        <v>0</v>
      </c>
      <c r="AA138" s="67"/>
      <c r="AB138" s="67"/>
      <c r="AC138" s="67"/>
      <c r="AD138" s="68"/>
      <c r="AE138" s="65">
        <v>0</v>
      </c>
      <c r="AF138" s="65"/>
      <c r="AG138" s="65"/>
      <c r="AH138" s="65"/>
      <c r="AI138" s="65"/>
      <c r="AJ138" s="102">
        <f t="shared" ref="AJ138:AJ144" si="13">IF(ISNUMBER(U138),U138,0)+IF(ISNUMBER(Z138),Z138,0)</f>
        <v>683200</v>
      </c>
      <c r="AK138" s="102"/>
      <c r="AL138" s="102"/>
      <c r="AM138" s="102"/>
      <c r="AN138" s="102"/>
      <c r="AO138" s="65">
        <v>722826</v>
      </c>
      <c r="AP138" s="65"/>
      <c r="AQ138" s="65"/>
      <c r="AR138" s="65"/>
      <c r="AS138" s="65"/>
      <c r="AT138" s="102">
        <v>0</v>
      </c>
      <c r="AU138" s="102"/>
      <c r="AV138" s="102"/>
      <c r="AW138" s="102"/>
      <c r="AX138" s="102"/>
      <c r="AY138" s="65">
        <v>0</v>
      </c>
      <c r="AZ138" s="65"/>
      <c r="BA138" s="65"/>
      <c r="BB138" s="65"/>
      <c r="BC138" s="65"/>
      <c r="BD138" s="102">
        <f t="shared" ref="BD138:BD144" si="14">IF(ISNUMBER(AO138),AO138,0)+IF(ISNUMBER(AT138),AT138,0)</f>
        <v>722826</v>
      </c>
      <c r="BE138" s="102"/>
      <c r="BF138" s="102"/>
      <c r="BG138" s="102"/>
      <c r="BH138" s="102"/>
      <c r="CA138" s="25" t="s">
        <v>36</v>
      </c>
    </row>
    <row r="139" spans="1:79" s="25" customFormat="1" ht="12.75" customHeight="1">
      <c r="A139" s="59">
        <v>2</v>
      </c>
      <c r="B139" s="60"/>
      <c r="C139" s="60"/>
      <c r="D139" s="62" t="s">
        <v>332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0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5">
        <v>0</v>
      </c>
      <c r="AF139" s="65"/>
      <c r="AG139" s="65"/>
      <c r="AH139" s="65"/>
      <c r="AI139" s="65"/>
      <c r="AJ139" s="102">
        <f t="shared" si="13"/>
        <v>0</v>
      </c>
      <c r="AK139" s="102"/>
      <c r="AL139" s="102"/>
      <c r="AM139" s="102"/>
      <c r="AN139" s="102"/>
      <c r="AO139" s="65">
        <v>0</v>
      </c>
      <c r="AP139" s="65"/>
      <c r="AQ139" s="65"/>
      <c r="AR139" s="65"/>
      <c r="AS139" s="65"/>
      <c r="AT139" s="102">
        <v>0</v>
      </c>
      <c r="AU139" s="102"/>
      <c r="AV139" s="102"/>
      <c r="AW139" s="102"/>
      <c r="AX139" s="102"/>
      <c r="AY139" s="65">
        <v>0</v>
      </c>
      <c r="AZ139" s="65"/>
      <c r="BA139" s="65"/>
      <c r="BB139" s="65"/>
      <c r="BC139" s="65"/>
      <c r="BD139" s="102">
        <f t="shared" si="14"/>
        <v>0</v>
      </c>
      <c r="BE139" s="102"/>
      <c r="BF139" s="102"/>
      <c r="BG139" s="102"/>
      <c r="BH139" s="102"/>
    </row>
    <row r="140" spans="1:79" s="25" customFormat="1" ht="12.75" customHeight="1">
      <c r="A140" s="59">
        <v>3</v>
      </c>
      <c r="B140" s="60"/>
      <c r="C140" s="60"/>
      <c r="D140" s="62" t="s">
        <v>270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66">
        <v>2422100</v>
      </c>
      <c r="V140" s="67"/>
      <c r="W140" s="67"/>
      <c r="X140" s="67"/>
      <c r="Y140" s="68"/>
      <c r="Z140" s="66">
        <v>0</v>
      </c>
      <c r="AA140" s="67"/>
      <c r="AB140" s="67"/>
      <c r="AC140" s="67"/>
      <c r="AD140" s="68"/>
      <c r="AE140" s="65">
        <v>0</v>
      </c>
      <c r="AF140" s="65"/>
      <c r="AG140" s="65"/>
      <c r="AH140" s="65"/>
      <c r="AI140" s="65"/>
      <c r="AJ140" s="102">
        <f t="shared" si="13"/>
        <v>2422100</v>
      </c>
      <c r="AK140" s="102"/>
      <c r="AL140" s="102"/>
      <c r="AM140" s="102"/>
      <c r="AN140" s="102"/>
      <c r="AO140" s="65">
        <v>2562582</v>
      </c>
      <c r="AP140" s="65"/>
      <c r="AQ140" s="65"/>
      <c r="AR140" s="65"/>
      <c r="AS140" s="65"/>
      <c r="AT140" s="102">
        <v>0</v>
      </c>
      <c r="AU140" s="102"/>
      <c r="AV140" s="102"/>
      <c r="AW140" s="102"/>
      <c r="AX140" s="102"/>
      <c r="AY140" s="65">
        <v>0</v>
      </c>
      <c r="AZ140" s="65"/>
      <c r="BA140" s="65"/>
      <c r="BB140" s="65"/>
      <c r="BC140" s="65"/>
      <c r="BD140" s="102">
        <f t="shared" si="14"/>
        <v>2562582</v>
      </c>
      <c r="BE140" s="102"/>
      <c r="BF140" s="102"/>
      <c r="BG140" s="102"/>
      <c r="BH140" s="102"/>
    </row>
    <row r="141" spans="1:79" s="25" customFormat="1" ht="38.25" customHeight="1">
      <c r="A141" s="59">
        <v>4</v>
      </c>
      <c r="B141" s="60"/>
      <c r="C141" s="60"/>
      <c r="D141" s="62" t="s">
        <v>271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66">
        <v>0</v>
      </c>
      <c r="V141" s="67"/>
      <c r="W141" s="67"/>
      <c r="X141" s="67"/>
      <c r="Y141" s="68"/>
      <c r="Z141" s="66">
        <v>0</v>
      </c>
      <c r="AA141" s="67"/>
      <c r="AB141" s="67"/>
      <c r="AC141" s="67"/>
      <c r="AD141" s="68"/>
      <c r="AE141" s="65">
        <v>0</v>
      </c>
      <c r="AF141" s="65"/>
      <c r="AG141" s="65"/>
      <c r="AH141" s="65"/>
      <c r="AI141" s="65"/>
      <c r="AJ141" s="102">
        <f t="shared" si="13"/>
        <v>0</v>
      </c>
      <c r="AK141" s="102"/>
      <c r="AL141" s="102"/>
      <c r="AM141" s="102"/>
      <c r="AN141" s="102"/>
      <c r="AO141" s="65">
        <v>0</v>
      </c>
      <c r="AP141" s="65"/>
      <c r="AQ141" s="65"/>
      <c r="AR141" s="65"/>
      <c r="AS141" s="65"/>
      <c r="AT141" s="102">
        <v>0</v>
      </c>
      <c r="AU141" s="102"/>
      <c r="AV141" s="102"/>
      <c r="AW141" s="102"/>
      <c r="AX141" s="102"/>
      <c r="AY141" s="65">
        <v>0</v>
      </c>
      <c r="AZ141" s="65"/>
      <c r="BA141" s="65"/>
      <c r="BB141" s="65"/>
      <c r="BC141" s="65"/>
      <c r="BD141" s="102">
        <f t="shared" si="14"/>
        <v>0</v>
      </c>
      <c r="BE141" s="102"/>
      <c r="BF141" s="102"/>
      <c r="BG141" s="102"/>
      <c r="BH141" s="102"/>
    </row>
    <row r="142" spans="1:79" s="25" customFormat="1" ht="12.75" customHeight="1">
      <c r="A142" s="59">
        <v>5</v>
      </c>
      <c r="B142" s="60"/>
      <c r="C142" s="60"/>
      <c r="D142" s="62" t="s">
        <v>272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/>
      <c r="U142" s="66">
        <v>0</v>
      </c>
      <c r="V142" s="67"/>
      <c r="W142" s="67"/>
      <c r="X142" s="67"/>
      <c r="Y142" s="68"/>
      <c r="Z142" s="66">
        <v>0</v>
      </c>
      <c r="AA142" s="67"/>
      <c r="AB142" s="67"/>
      <c r="AC142" s="67"/>
      <c r="AD142" s="68"/>
      <c r="AE142" s="65">
        <v>0</v>
      </c>
      <c r="AF142" s="65"/>
      <c r="AG142" s="65"/>
      <c r="AH142" s="65"/>
      <c r="AI142" s="65"/>
      <c r="AJ142" s="102">
        <f t="shared" si="13"/>
        <v>0</v>
      </c>
      <c r="AK142" s="102"/>
      <c r="AL142" s="102"/>
      <c r="AM142" s="102"/>
      <c r="AN142" s="102"/>
      <c r="AO142" s="65">
        <v>0</v>
      </c>
      <c r="AP142" s="65"/>
      <c r="AQ142" s="65"/>
      <c r="AR142" s="65"/>
      <c r="AS142" s="65"/>
      <c r="AT142" s="102">
        <v>0</v>
      </c>
      <c r="AU142" s="102"/>
      <c r="AV142" s="102"/>
      <c r="AW142" s="102"/>
      <c r="AX142" s="102"/>
      <c r="AY142" s="65">
        <v>0</v>
      </c>
      <c r="AZ142" s="65"/>
      <c r="BA142" s="65"/>
      <c r="BB142" s="65"/>
      <c r="BC142" s="65"/>
      <c r="BD142" s="102">
        <f t="shared" si="14"/>
        <v>0</v>
      </c>
      <c r="BE142" s="102"/>
      <c r="BF142" s="102"/>
      <c r="BG142" s="102"/>
      <c r="BH142" s="102"/>
    </row>
    <row r="143" spans="1:79" s="25" customFormat="1" ht="63.75" customHeight="1">
      <c r="A143" s="59">
        <v>6</v>
      </c>
      <c r="B143" s="60"/>
      <c r="C143" s="60"/>
      <c r="D143" s="62" t="s">
        <v>273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66">
        <v>51913950</v>
      </c>
      <c r="V143" s="67"/>
      <c r="W143" s="67"/>
      <c r="X143" s="67"/>
      <c r="Y143" s="68"/>
      <c r="Z143" s="66">
        <v>0</v>
      </c>
      <c r="AA143" s="67"/>
      <c r="AB143" s="67"/>
      <c r="AC143" s="67"/>
      <c r="AD143" s="68"/>
      <c r="AE143" s="65">
        <v>0</v>
      </c>
      <c r="AF143" s="65"/>
      <c r="AG143" s="65"/>
      <c r="AH143" s="65"/>
      <c r="AI143" s="65"/>
      <c r="AJ143" s="102">
        <f t="shared" si="13"/>
        <v>51913950</v>
      </c>
      <c r="AK143" s="102"/>
      <c r="AL143" s="102"/>
      <c r="AM143" s="102"/>
      <c r="AN143" s="102"/>
      <c r="AO143" s="65">
        <v>54924992</v>
      </c>
      <c r="AP143" s="65"/>
      <c r="AQ143" s="65"/>
      <c r="AR143" s="65"/>
      <c r="AS143" s="65"/>
      <c r="AT143" s="102">
        <v>0</v>
      </c>
      <c r="AU143" s="102"/>
      <c r="AV143" s="102"/>
      <c r="AW143" s="102"/>
      <c r="AX143" s="102"/>
      <c r="AY143" s="65">
        <v>0</v>
      </c>
      <c r="AZ143" s="65"/>
      <c r="BA143" s="65"/>
      <c r="BB143" s="65"/>
      <c r="BC143" s="65"/>
      <c r="BD143" s="102">
        <f t="shared" si="14"/>
        <v>54924992</v>
      </c>
      <c r="BE143" s="102"/>
      <c r="BF143" s="102"/>
      <c r="BG143" s="102"/>
      <c r="BH143" s="102"/>
    </row>
    <row r="144" spans="1:79" s="6" customFormat="1" ht="12.75" customHeight="1">
      <c r="A144" s="81"/>
      <c r="B144" s="82"/>
      <c r="C144" s="82"/>
      <c r="D144" s="84" t="s">
        <v>147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6"/>
      <c r="U144" s="76">
        <v>55019250</v>
      </c>
      <c r="V144" s="77"/>
      <c r="W144" s="77"/>
      <c r="X144" s="77"/>
      <c r="Y144" s="78"/>
      <c r="Z144" s="76">
        <v>0</v>
      </c>
      <c r="AA144" s="77"/>
      <c r="AB144" s="77"/>
      <c r="AC144" s="77"/>
      <c r="AD144" s="78"/>
      <c r="AE144" s="80">
        <v>0</v>
      </c>
      <c r="AF144" s="80"/>
      <c r="AG144" s="80"/>
      <c r="AH144" s="80"/>
      <c r="AI144" s="80"/>
      <c r="AJ144" s="103">
        <f t="shared" si="13"/>
        <v>55019250</v>
      </c>
      <c r="AK144" s="103"/>
      <c r="AL144" s="103"/>
      <c r="AM144" s="103"/>
      <c r="AN144" s="103"/>
      <c r="AO144" s="80">
        <v>58210400</v>
      </c>
      <c r="AP144" s="80"/>
      <c r="AQ144" s="80"/>
      <c r="AR144" s="80"/>
      <c r="AS144" s="80"/>
      <c r="AT144" s="103">
        <v>0</v>
      </c>
      <c r="AU144" s="103"/>
      <c r="AV144" s="103"/>
      <c r="AW144" s="103"/>
      <c r="AX144" s="103"/>
      <c r="AY144" s="80">
        <v>0</v>
      </c>
      <c r="AZ144" s="80"/>
      <c r="BA144" s="80"/>
      <c r="BB144" s="80"/>
      <c r="BC144" s="80"/>
      <c r="BD144" s="103">
        <f t="shared" si="14"/>
        <v>58210400</v>
      </c>
      <c r="BE144" s="103"/>
      <c r="BF144" s="103"/>
      <c r="BG144" s="103"/>
      <c r="BH144" s="103"/>
    </row>
    <row r="145" spans="1:79" s="5" customFormat="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7" spans="1:79" ht="14.25" customHeight="1">
      <c r="A147" s="34" t="s">
        <v>152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</row>
    <row r="148" spans="1:79" ht="14.25" customHeight="1">
      <c r="A148" s="34" t="s">
        <v>223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23.1" customHeight="1">
      <c r="A149" s="49" t="s">
        <v>6</v>
      </c>
      <c r="B149" s="50"/>
      <c r="C149" s="50"/>
      <c r="D149" s="55" t="s">
        <v>9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 t="s">
        <v>8</v>
      </c>
      <c r="R149" s="55"/>
      <c r="S149" s="55"/>
      <c r="T149" s="55"/>
      <c r="U149" s="55"/>
      <c r="V149" s="55" t="s">
        <v>7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41" t="s">
        <v>208</v>
      </c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3"/>
      <c r="AU149" s="41" t="s">
        <v>211</v>
      </c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3"/>
      <c r="BJ149" s="41" t="s">
        <v>219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3"/>
    </row>
    <row r="150" spans="1:79" ht="32.25" customHeight="1">
      <c r="A150" s="52"/>
      <c r="B150" s="53"/>
      <c r="C150" s="5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 t="s">
        <v>4</v>
      </c>
      <c r="AG150" s="55"/>
      <c r="AH150" s="55"/>
      <c r="AI150" s="55"/>
      <c r="AJ150" s="55"/>
      <c r="AK150" s="55" t="s">
        <v>3</v>
      </c>
      <c r="AL150" s="55"/>
      <c r="AM150" s="55"/>
      <c r="AN150" s="55"/>
      <c r="AO150" s="55"/>
      <c r="AP150" s="55" t="s">
        <v>123</v>
      </c>
      <c r="AQ150" s="55"/>
      <c r="AR150" s="55"/>
      <c r="AS150" s="55"/>
      <c r="AT150" s="55"/>
      <c r="AU150" s="55" t="s">
        <v>4</v>
      </c>
      <c r="AV150" s="55"/>
      <c r="AW150" s="55"/>
      <c r="AX150" s="55"/>
      <c r="AY150" s="55"/>
      <c r="AZ150" s="55" t="s">
        <v>3</v>
      </c>
      <c r="BA150" s="55"/>
      <c r="BB150" s="55"/>
      <c r="BC150" s="55"/>
      <c r="BD150" s="55"/>
      <c r="BE150" s="55" t="s">
        <v>90</v>
      </c>
      <c r="BF150" s="55"/>
      <c r="BG150" s="55"/>
      <c r="BH150" s="55"/>
      <c r="BI150" s="55"/>
      <c r="BJ150" s="55" t="s">
        <v>4</v>
      </c>
      <c r="BK150" s="55"/>
      <c r="BL150" s="55"/>
      <c r="BM150" s="55"/>
      <c r="BN150" s="55"/>
      <c r="BO150" s="55" t="s">
        <v>3</v>
      </c>
      <c r="BP150" s="55"/>
      <c r="BQ150" s="55"/>
      <c r="BR150" s="55"/>
      <c r="BS150" s="55"/>
      <c r="BT150" s="55" t="s">
        <v>97</v>
      </c>
      <c r="BU150" s="55"/>
      <c r="BV150" s="55"/>
      <c r="BW150" s="55"/>
      <c r="BX150" s="55"/>
    </row>
    <row r="151" spans="1:79" ht="15" customHeight="1">
      <c r="A151" s="41">
        <v>1</v>
      </c>
      <c r="B151" s="42"/>
      <c r="C151" s="42"/>
      <c r="D151" s="55">
        <v>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>
        <v>3</v>
      </c>
      <c r="R151" s="55"/>
      <c r="S151" s="55"/>
      <c r="T151" s="55"/>
      <c r="U151" s="55"/>
      <c r="V151" s="55">
        <v>4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55">
        <v>5</v>
      </c>
      <c r="AG151" s="55"/>
      <c r="AH151" s="55"/>
      <c r="AI151" s="55"/>
      <c r="AJ151" s="55"/>
      <c r="AK151" s="55">
        <v>6</v>
      </c>
      <c r="AL151" s="55"/>
      <c r="AM151" s="55"/>
      <c r="AN151" s="55"/>
      <c r="AO151" s="55"/>
      <c r="AP151" s="55">
        <v>7</v>
      </c>
      <c r="AQ151" s="55"/>
      <c r="AR151" s="55"/>
      <c r="AS151" s="55"/>
      <c r="AT151" s="55"/>
      <c r="AU151" s="55">
        <v>8</v>
      </c>
      <c r="AV151" s="55"/>
      <c r="AW151" s="55"/>
      <c r="AX151" s="55"/>
      <c r="AY151" s="55"/>
      <c r="AZ151" s="55">
        <v>9</v>
      </c>
      <c r="BA151" s="55"/>
      <c r="BB151" s="55"/>
      <c r="BC151" s="55"/>
      <c r="BD151" s="55"/>
      <c r="BE151" s="55">
        <v>10</v>
      </c>
      <c r="BF151" s="55"/>
      <c r="BG151" s="55"/>
      <c r="BH151" s="55"/>
      <c r="BI151" s="55"/>
      <c r="BJ151" s="55">
        <v>11</v>
      </c>
      <c r="BK151" s="55"/>
      <c r="BL151" s="55"/>
      <c r="BM151" s="55"/>
      <c r="BN151" s="55"/>
      <c r="BO151" s="55">
        <v>12</v>
      </c>
      <c r="BP151" s="55"/>
      <c r="BQ151" s="55"/>
      <c r="BR151" s="55"/>
      <c r="BS151" s="55"/>
      <c r="BT151" s="55">
        <v>13</v>
      </c>
      <c r="BU151" s="55"/>
      <c r="BV151" s="55"/>
      <c r="BW151" s="55"/>
      <c r="BX151" s="55"/>
    </row>
    <row r="152" spans="1:79" ht="10.5" hidden="1" customHeight="1">
      <c r="A152" s="69" t="s">
        <v>154</v>
      </c>
      <c r="B152" s="70"/>
      <c r="C152" s="70"/>
      <c r="D152" s="55" t="s">
        <v>57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 t="s">
        <v>70</v>
      </c>
      <c r="R152" s="55"/>
      <c r="S152" s="55"/>
      <c r="T152" s="55"/>
      <c r="U152" s="55"/>
      <c r="V152" s="55" t="s">
        <v>71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79" t="s">
        <v>111</v>
      </c>
      <c r="AG152" s="79"/>
      <c r="AH152" s="79"/>
      <c r="AI152" s="79"/>
      <c r="AJ152" s="79"/>
      <c r="AK152" s="108" t="s">
        <v>112</v>
      </c>
      <c r="AL152" s="108"/>
      <c r="AM152" s="108"/>
      <c r="AN152" s="108"/>
      <c r="AO152" s="108"/>
      <c r="AP152" s="93" t="s">
        <v>177</v>
      </c>
      <c r="AQ152" s="93"/>
      <c r="AR152" s="93"/>
      <c r="AS152" s="93"/>
      <c r="AT152" s="93"/>
      <c r="AU152" s="79" t="s">
        <v>113</v>
      </c>
      <c r="AV152" s="79"/>
      <c r="AW152" s="79"/>
      <c r="AX152" s="79"/>
      <c r="AY152" s="79"/>
      <c r="AZ152" s="108" t="s">
        <v>114</v>
      </c>
      <c r="BA152" s="108"/>
      <c r="BB152" s="108"/>
      <c r="BC152" s="108"/>
      <c r="BD152" s="108"/>
      <c r="BE152" s="93" t="s">
        <v>177</v>
      </c>
      <c r="BF152" s="93"/>
      <c r="BG152" s="93"/>
      <c r="BH152" s="93"/>
      <c r="BI152" s="93"/>
      <c r="BJ152" s="79" t="s">
        <v>105</v>
      </c>
      <c r="BK152" s="79"/>
      <c r="BL152" s="79"/>
      <c r="BM152" s="79"/>
      <c r="BN152" s="79"/>
      <c r="BO152" s="108" t="s">
        <v>106</v>
      </c>
      <c r="BP152" s="108"/>
      <c r="BQ152" s="108"/>
      <c r="BR152" s="108"/>
      <c r="BS152" s="108"/>
      <c r="BT152" s="93" t="s">
        <v>177</v>
      </c>
      <c r="BU152" s="93"/>
      <c r="BV152" s="93"/>
      <c r="BW152" s="93"/>
      <c r="BX152" s="93"/>
      <c r="CA152" t="s">
        <v>37</v>
      </c>
    </row>
    <row r="153" spans="1:79" s="6" customFormat="1" ht="15" customHeight="1">
      <c r="A153" s="81">
        <v>0</v>
      </c>
      <c r="B153" s="82"/>
      <c r="C153" s="82"/>
      <c r="D153" s="109" t="s">
        <v>176</v>
      </c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CA153" s="6" t="s">
        <v>38</v>
      </c>
    </row>
    <row r="154" spans="1:79" s="25" customFormat="1" ht="28.5" customHeight="1">
      <c r="A154" s="59">
        <v>1</v>
      </c>
      <c r="B154" s="60"/>
      <c r="C154" s="60"/>
      <c r="D154" s="111" t="s">
        <v>347</v>
      </c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  <c r="Q154" s="55" t="s">
        <v>277</v>
      </c>
      <c r="R154" s="55"/>
      <c r="S154" s="55"/>
      <c r="T154" s="55"/>
      <c r="U154" s="55"/>
      <c r="V154" s="111" t="s">
        <v>278</v>
      </c>
      <c r="W154" s="112"/>
      <c r="X154" s="112"/>
      <c r="Y154" s="112"/>
      <c r="Z154" s="112"/>
      <c r="AA154" s="112"/>
      <c r="AB154" s="112"/>
      <c r="AC154" s="112"/>
      <c r="AD154" s="112"/>
      <c r="AE154" s="113"/>
      <c r="AF154" s="104">
        <v>1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1</v>
      </c>
      <c r="AQ154" s="104"/>
      <c r="AR154" s="104"/>
      <c r="AS154" s="104"/>
      <c r="AT154" s="104"/>
      <c r="AU154" s="104">
        <v>1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1</v>
      </c>
      <c r="BF154" s="104"/>
      <c r="BG154" s="104"/>
      <c r="BH154" s="104"/>
      <c r="BI154" s="104"/>
      <c r="BJ154" s="104">
        <v>1</v>
      </c>
      <c r="BK154" s="104"/>
      <c r="BL154" s="104"/>
      <c r="BM154" s="104"/>
      <c r="BN154" s="104"/>
      <c r="BO154" s="104">
        <v>0</v>
      </c>
      <c r="BP154" s="104"/>
      <c r="BQ154" s="104"/>
      <c r="BR154" s="104"/>
      <c r="BS154" s="104"/>
      <c r="BT154" s="104">
        <v>1</v>
      </c>
      <c r="BU154" s="104"/>
      <c r="BV154" s="104"/>
      <c r="BW154" s="104"/>
      <c r="BX154" s="104"/>
    </row>
    <row r="155" spans="1:79" s="25" customFormat="1" ht="15" customHeight="1">
      <c r="A155" s="59">
        <v>2</v>
      </c>
      <c r="B155" s="60"/>
      <c r="C155" s="60"/>
      <c r="D155" s="111" t="s">
        <v>274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277</v>
      </c>
      <c r="R155" s="55"/>
      <c r="S155" s="55"/>
      <c r="T155" s="55"/>
      <c r="U155" s="55"/>
      <c r="V155" s="111" t="s">
        <v>275</v>
      </c>
      <c r="W155" s="112"/>
      <c r="X155" s="112"/>
      <c r="Y155" s="112"/>
      <c r="Z155" s="112"/>
      <c r="AA155" s="112"/>
      <c r="AB155" s="112"/>
      <c r="AC155" s="112"/>
      <c r="AD155" s="112"/>
      <c r="AE155" s="113"/>
      <c r="AF155" s="104">
        <v>206.75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206.75</v>
      </c>
      <c r="AQ155" s="104"/>
      <c r="AR155" s="104"/>
      <c r="AS155" s="104"/>
      <c r="AT155" s="104"/>
      <c r="AU155" s="104">
        <v>220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220</v>
      </c>
      <c r="BF155" s="104"/>
      <c r="BG155" s="104"/>
      <c r="BH155" s="104"/>
      <c r="BI155" s="104"/>
      <c r="BJ155" s="104">
        <v>220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220</v>
      </c>
      <c r="BU155" s="104"/>
      <c r="BV155" s="104"/>
      <c r="BW155" s="104"/>
      <c r="BX155" s="104"/>
    </row>
    <row r="156" spans="1:79" s="25" customFormat="1" ht="30" customHeight="1">
      <c r="A156" s="59">
        <v>3</v>
      </c>
      <c r="B156" s="60"/>
      <c r="C156" s="60"/>
      <c r="D156" s="111" t="s">
        <v>279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191</v>
      </c>
      <c r="R156" s="55"/>
      <c r="S156" s="55"/>
      <c r="T156" s="55"/>
      <c r="U156" s="55"/>
      <c r="V156" s="111" t="s">
        <v>188</v>
      </c>
      <c r="W156" s="112"/>
      <c r="X156" s="112"/>
      <c r="Y156" s="112"/>
      <c r="Z156" s="112"/>
      <c r="AA156" s="112"/>
      <c r="AB156" s="112"/>
      <c r="AC156" s="112"/>
      <c r="AD156" s="112"/>
      <c r="AE156" s="113"/>
      <c r="AF156" s="104">
        <v>17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17</v>
      </c>
      <c r="AQ156" s="104"/>
      <c r="AR156" s="104"/>
      <c r="AS156" s="104"/>
      <c r="AT156" s="104"/>
      <c r="AU156" s="104">
        <v>17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17</v>
      </c>
      <c r="BF156" s="104"/>
      <c r="BG156" s="104"/>
      <c r="BH156" s="104"/>
      <c r="BI156" s="104"/>
      <c r="BJ156" s="104">
        <v>17</v>
      </c>
      <c r="BK156" s="104"/>
      <c r="BL156" s="104"/>
      <c r="BM156" s="104"/>
      <c r="BN156" s="104"/>
      <c r="BO156" s="104">
        <v>0</v>
      </c>
      <c r="BP156" s="104"/>
      <c r="BQ156" s="104"/>
      <c r="BR156" s="104"/>
      <c r="BS156" s="104"/>
      <c r="BT156" s="104">
        <v>17</v>
      </c>
      <c r="BU156" s="104"/>
      <c r="BV156" s="104"/>
      <c r="BW156" s="104"/>
      <c r="BX156" s="104"/>
    </row>
    <row r="157" spans="1:79" s="25" customFormat="1" ht="15" customHeight="1">
      <c r="A157" s="59">
        <v>4</v>
      </c>
      <c r="B157" s="60"/>
      <c r="C157" s="60"/>
      <c r="D157" s="111" t="s">
        <v>280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111" t="s">
        <v>188</v>
      </c>
      <c r="W157" s="112"/>
      <c r="X157" s="112"/>
      <c r="Y157" s="112"/>
      <c r="Z157" s="112"/>
      <c r="AA157" s="112"/>
      <c r="AB157" s="112"/>
      <c r="AC157" s="112"/>
      <c r="AD157" s="112"/>
      <c r="AE157" s="113"/>
      <c r="AF157" s="104">
        <v>83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83</v>
      </c>
      <c r="AQ157" s="104"/>
      <c r="AR157" s="104"/>
      <c r="AS157" s="104"/>
      <c r="AT157" s="104"/>
      <c r="AU157" s="104">
        <v>83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83</v>
      </c>
      <c r="BF157" s="104"/>
      <c r="BG157" s="104"/>
      <c r="BH157" s="104"/>
      <c r="BI157" s="104"/>
      <c r="BJ157" s="104">
        <v>83</v>
      </c>
      <c r="BK157" s="104"/>
      <c r="BL157" s="104"/>
      <c r="BM157" s="104"/>
      <c r="BN157" s="104"/>
      <c r="BO157" s="104">
        <v>0</v>
      </c>
      <c r="BP157" s="104"/>
      <c r="BQ157" s="104"/>
      <c r="BR157" s="104"/>
      <c r="BS157" s="104"/>
      <c r="BT157" s="104">
        <v>83</v>
      </c>
      <c r="BU157" s="104"/>
      <c r="BV157" s="104"/>
      <c r="BW157" s="104"/>
      <c r="BX157" s="104"/>
    </row>
    <row r="158" spans="1:79" s="6" customFormat="1" ht="15" customHeight="1">
      <c r="A158" s="81">
        <v>0</v>
      </c>
      <c r="B158" s="82"/>
      <c r="C158" s="82"/>
      <c r="D158" s="105" t="s">
        <v>181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6"/>
      <c r="Q158" s="109"/>
      <c r="R158" s="109"/>
      <c r="S158" s="109"/>
      <c r="T158" s="109"/>
      <c r="U158" s="109"/>
      <c r="V158" s="105"/>
      <c r="W158" s="106"/>
      <c r="X158" s="106"/>
      <c r="Y158" s="106"/>
      <c r="Z158" s="106"/>
      <c r="AA158" s="106"/>
      <c r="AB158" s="106"/>
      <c r="AC158" s="106"/>
      <c r="AD158" s="106"/>
      <c r="AE158" s="107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</row>
    <row r="159" spans="1:79" s="25" customFormat="1" ht="57" customHeight="1">
      <c r="A159" s="59">
        <v>5</v>
      </c>
      <c r="B159" s="60"/>
      <c r="C159" s="60"/>
      <c r="D159" s="111" t="s">
        <v>348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183</v>
      </c>
      <c r="R159" s="55"/>
      <c r="S159" s="55"/>
      <c r="T159" s="55"/>
      <c r="U159" s="55"/>
      <c r="V159" s="111" t="s">
        <v>283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4">
        <v>245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245</v>
      </c>
      <c r="AQ159" s="104"/>
      <c r="AR159" s="104"/>
      <c r="AS159" s="104"/>
      <c r="AT159" s="104"/>
      <c r="AU159" s="104">
        <v>245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245</v>
      </c>
      <c r="BF159" s="104"/>
      <c r="BG159" s="104"/>
      <c r="BH159" s="104"/>
      <c r="BI159" s="104"/>
      <c r="BJ159" s="104">
        <v>245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245</v>
      </c>
      <c r="BU159" s="104"/>
      <c r="BV159" s="104"/>
      <c r="BW159" s="104"/>
      <c r="BX159" s="104"/>
    </row>
    <row r="160" spans="1:79" s="25" customFormat="1" ht="45" customHeight="1">
      <c r="A160" s="59">
        <v>6</v>
      </c>
      <c r="B160" s="60"/>
      <c r="C160" s="60"/>
      <c r="D160" s="111" t="s">
        <v>349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183</v>
      </c>
      <c r="R160" s="55"/>
      <c r="S160" s="55"/>
      <c r="T160" s="55"/>
      <c r="U160" s="55"/>
      <c r="V160" s="111" t="s">
        <v>184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4">
        <v>828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828</v>
      </c>
      <c r="AQ160" s="104"/>
      <c r="AR160" s="104"/>
      <c r="AS160" s="104"/>
      <c r="AT160" s="104"/>
      <c r="AU160" s="104">
        <v>1200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1200</v>
      </c>
      <c r="BF160" s="104"/>
      <c r="BG160" s="104"/>
      <c r="BH160" s="104"/>
      <c r="BI160" s="104"/>
      <c r="BJ160" s="104">
        <v>1250</v>
      </c>
      <c r="BK160" s="104"/>
      <c r="BL160" s="104"/>
      <c r="BM160" s="104"/>
      <c r="BN160" s="104"/>
      <c r="BO160" s="104">
        <v>0</v>
      </c>
      <c r="BP160" s="104"/>
      <c r="BQ160" s="104"/>
      <c r="BR160" s="104"/>
      <c r="BS160" s="104"/>
      <c r="BT160" s="104">
        <v>1250</v>
      </c>
      <c r="BU160" s="104"/>
      <c r="BV160" s="104"/>
      <c r="BW160" s="104"/>
      <c r="BX160" s="104"/>
    </row>
    <row r="161" spans="1:79" s="6" customFormat="1" ht="15" customHeight="1">
      <c r="A161" s="81">
        <v>0</v>
      </c>
      <c r="B161" s="82"/>
      <c r="C161" s="82"/>
      <c r="D161" s="105" t="s">
        <v>185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6"/>
      <c r="Q161" s="109"/>
      <c r="R161" s="109"/>
      <c r="S161" s="109"/>
      <c r="T161" s="109"/>
      <c r="U161" s="109"/>
      <c r="V161" s="105"/>
      <c r="W161" s="85"/>
      <c r="X161" s="85"/>
      <c r="Y161" s="85"/>
      <c r="Z161" s="85"/>
      <c r="AA161" s="85"/>
      <c r="AB161" s="85"/>
      <c r="AC161" s="85"/>
      <c r="AD161" s="85"/>
      <c r="AE161" s="86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</row>
    <row r="162" spans="1:79" s="25" customFormat="1" ht="28.5" customHeight="1">
      <c r="A162" s="59">
        <v>7</v>
      </c>
      <c r="B162" s="60"/>
      <c r="C162" s="60"/>
      <c r="D162" s="111" t="s">
        <v>350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179</v>
      </c>
      <c r="R162" s="55"/>
      <c r="S162" s="55"/>
      <c r="T162" s="55"/>
      <c r="U162" s="55"/>
      <c r="V162" s="111" t="s">
        <v>188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49.46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49.46</v>
      </c>
      <c r="AQ162" s="104"/>
      <c r="AR162" s="104"/>
      <c r="AS162" s="104"/>
      <c r="AT162" s="104"/>
      <c r="AU162" s="104">
        <v>36.58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36.58</v>
      </c>
      <c r="BF162" s="104"/>
      <c r="BG162" s="104"/>
      <c r="BH162" s="104"/>
      <c r="BI162" s="104"/>
      <c r="BJ162" s="104">
        <v>33.619999999999997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33.619999999999997</v>
      </c>
      <c r="BU162" s="104"/>
      <c r="BV162" s="104"/>
      <c r="BW162" s="104"/>
      <c r="BX162" s="104"/>
    </row>
    <row r="163" spans="1:79" s="25" customFormat="1" ht="60" customHeight="1">
      <c r="A163" s="59">
        <v>8</v>
      </c>
      <c r="B163" s="60"/>
      <c r="C163" s="60"/>
      <c r="D163" s="111" t="s">
        <v>351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183</v>
      </c>
      <c r="R163" s="55"/>
      <c r="S163" s="55"/>
      <c r="T163" s="55"/>
      <c r="U163" s="55"/>
      <c r="V163" s="111" t="s">
        <v>184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687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687</v>
      </c>
      <c r="AQ163" s="104"/>
      <c r="AR163" s="104"/>
      <c r="AS163" s="104"/>
      <c r="AT163" s="104"/>
      <c r="AU163" s="104">
        <v>1080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1080</v>
      </c>
      <c r="BF163" s="104"/>
      <c r="BG163" s="104"/>
      <c r="BH163" s="104"/>
      <c r="BI163" s="104"/>
      <c r="BJ163" s="104">
        <v>1125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1125</v>
      </c>
      <c r="BU163" s="104"/>
      <c r="BV163" s="104"/>
      <c r="BW163" s="104"/>
      <c r="BX163" s="104"/>
    </row>
    <row r="164" spans="1:79" s="25" customFormat="1" ht="30" customHeight="1">
      <c r="A164" s="59">
        <v>9</v>
      </c>
      <c r="B164" s="60"/>
      <c r="C164" s="60"/>
      <c r="D164" s="111" t="s">
        <v>289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187</v>
      </c>
      <c r="R164" s="55"/>
      <c r="S164" s="55"/>
      <c r="T164" s="55"/>
      <c r="U164" s="55"/>
      <c r="V164" s="111" t="s">
        <v>188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4">
        <v>11730.51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11730.51</v>
      </c>
      <c r="AQ164" s="104"/>
      <c r="AR164" s="104"/>
      <c r="AS164" s="104"/>
      <c r="AT164" s="104"/>
      <c r="AU164" s="104">
        <v>11141.44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11141.44</v>
      </c>
      <c r="BF164" s="104"/>
      <c r="BG164" s="104"/>
      <c r="BH164" s="104"/>
      <c r="BI164" s="104"/>
      <c r="BJ164" s="104">
        <v>12053.3</v>
      </c>
      <c r="BK164" s="104"/>
      <c r="BL164" s="104"/>
      <c r="BM164" s="104"/>
      <c r="BN164" s="104"/>
      <c r="BO164" s="104">
        <v>0</v>
      </c>
      <c r="BP164" s="104"/>
      <c r="BQ164" s="104"/>
      <c r="BR164" s="104"/>
      <c r="BS164" s="104"/>
      <c r="BT164" s="104">
        <v>12053.3</v>
      </c>
      <c r="BU164" s="104"/>
      <c r="BV164" s="104"/>
      <c r="BW164" s="104"/>
      <c r="BX164" s="104"/>
    </row>
    <row r="165" spans="1:79" s="6" customFormat="1" ht="15" customHeight="1">
      <c r="A165" s="81">
        <v>0</v>
      </c>
      <c r="B165" s="82"/>
      <c r="C165" s="82"/>
      <c r="D165" s="105" t="s">
        <v>189</v>
      </c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6"/>
      <c r="Q165" s="109"/>
      <c r="R165" s="109"/>
      <c r="S165" s="109"/>
      <c r="T165" s="109"/>
      <c r="U165" s="109"/>
      <c r="V165" s="105"/>
      <c r="W165" s="85"/>
      <c r="X165" s="85"/>
      <c r="Y165" s="85"/>
      <c r="Z165" s="85"/>
      <c r="AA165" s="85"/>
      <c r="AB165" s="85"/>
      <c r="AC165" s="85"/>
      <c r="AD165" s="85"/>
      <c r="AE165" s="86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</row>
    <row r="166" spans="1:79" s="25" customFormat="1" ht="42.75" customHeight="1">
      <c r="A166" s="59">
        <v>10</v>
      </c>
      <c r="B166" s="60"/>
      <c r="C166" s="60"/>
      <c r="D166" s="111" t="s">
        <v>352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11" t="s">
        <v>188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100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100</v>
      </c>
      <c r="AQ166" s="104"/>
      <c r="AR166" s="104"/>
      <c r="AS166" s="104"/>
      <c r="AT166" s="104"/>
      <c r="AU166" s="104">
        <v>100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100</v>
      </c>
      <c r="BF166" s="104"/>
      <c r="BG166" s="104"/>
      <c r="BH166" s="104"/>
      <c r="BI166" s="104"/>
      <c r="BJ166" s="104">
        <v>100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100</v>
      </c>
      <c r="BU166" s="104"/>
      <c r="BV166" s="104"/>
      <c r="BW166" s="104"/>
      <c r="BX166" s="104"/>
    </row>
    <row r="167" spans="1:79" s="25" customFormat="1" ht="60" customHeight="1">
      <c r="A167" s="59">
        <v>11</v>
      </c>
      <c r="B167" s="60"/>
      <c r="C167" s="60"/>
      <c r="D167" s="111" t="s">
        <v>353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191</v>
      </c>
      <c r="R167" s="55"/>
      <c r="S167" s="55"/>
      <c r="T167" s="55"/>
      <c r="U167" s="55"/>
      <c r="V167" s="111" t="s">
        <v>188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4">
        <v>83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83</v>
      </c>
      <c r="AQ167" s="104"/>
      <c r="AR167" s="104"/>
      <c r="AS167" s="104"/>
      <c r="AT167" s="104"/>
      <c r="AU167" s="104">
        <v>90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90</v>
      </c>
      <c r="BF167" s="104"/>
      <c r="BG167" s="104"/>
      <c r="BH167" s="104"/>
      <c r="BI167" s="104"/>
      <c r="BJ167" s="104">
        <v>90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90</v>
      </c>
      <c r="BU167" s="104"/>
      <c r="BV167" s="104"/>
      <c r="BW167" s="104"/>
      <c r="BX167" s="104"/>
    </row>
    <row r="168" spans="1:79" s="25" customFormat="1" ht="60" customHeight="1">
      <c r="A168" s="59">
        <v>12</v>
      </c>
      <c r="B168" s="60"/>
      <c r="C168" s="60"/>
      <c r="D168" s="111" t="s">
        <v>299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11" t="s">
        <v>335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4">
        <v>100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100</v>
      </c>
      <c r="AQ168" s="104"/>
      <c r="AR168" s="104"/>
      <c r="AS168" s="104"/>
      <c r="AT168" s="104"/>
      <c r="AU168" s="104">
        <v>100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100</v>
      </c>
      <c r="BF168" s="104"/>
      <c r="BG168" s="104"/>
      <c r="BH168" s="104"/>
      <c r="BI168" s="104"/>
      <c r="BJ168" s="104">
        <v>100</v>
      </c>
      <c r="BK168" s="104"/>
      <c r="BL168" s="104"/>
      <c r="BM168" s="104"/>
      <c r="BN168" s="104"/>
      <c r="BO168" s="104">
        <v>0</v>
      </c>
      <c r="BP168" s="104"/>
      <c r="BQ168" s="104"/>
      <c r="BR168" s="104"/>
      <c r="BS168" s="104"/>
      <c r="BT168" s="104">
        <v>100</v>
      </c>
      <c r="BU168" s="104"/>
      <c r="BV168" s="104"/>
      <c r="BW168" s="104"/>
      <c r="BX168" s="104"/>
    </row>
    <row r="170" spans="1:79" ht="14.25" customHeight="1">
      <c r="A170" s="34" t="s">
        <v>238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23.1" customHeight="1">
      <c r="A171" s="49" t="s">
        <v>6</v>
      </c>
      <c r="B171" s="50"/>
      <c r="C171" s="50"/>
      <c r="D171" s="55" t="s">
        <v>9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 t="s">
        <v>8</v>
      </c>
      <c r="R171" s="55"/>
      <c r="S171" s="55"/>
      <c r="T171" s="55"/>
      <c r="U171" s="55"/>
      <c r="V171" s="55" t="s">
        <v>7</v>
      </c>
      <c r="W171" s="55"/>
      <c r="X171" s="55"/>
      <c r="Y171" s="55"/>
      <c r="Z171" s="55"/>
      <c r="AA171" s="55"/>
      <c r="AB171" s="55"/>
      <c r="AC171" s="55"/>
      <c r="AD171" s="55"/>
      <c r="AE171" s="55"/>
      <c r="AF171" s="41" t="s">
        <v>229</v>
      </c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3"/>
      <c r="AU171" s="41" t="s">
        <v>234</v>
      </c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3"/>
    </row>
    <row r="172" spans="1:79" ht="28.5" customHeight="1">
      <c r="A172" s="52"/>
      <c r="B172" s="53"/>
      <c r="C172" s="53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 t="s">
        <v>4</v>
      </c>
      <c r="AG172" s="55"/>
      <c r="AH172" s="55"/>
      <c r="AI172" s="55"/>
      <c r="AJ172" s="55"/>
      <c r="AK172" s="55" t="s">
        <v>3</v>
      </c>
      <c r="AL172" s="55"/>
      <c r="AM172" s="55"/>
      <c r="AN172" s="55"/>
      <c r="AO172" s="55"/>
      <c r="AP172" s="55" t="s">
        <v>123</v>
      </c>
      <c r="AQ172" s="55"/>
      <c r="AR172" s="55"/>
      <c r="AS172" s="55"/>
      <c r="AT172" s="55"/>
      <c r="AU172" s="55" t="s">
        <v>4</v>
      </c>
      <c r="AV172" s="55"/>
      <c r="AW172" s="55"/>
      <c r="AX172" s="55"/>
      <c r="AY172" s="55"/>
      <c r="AZ172" s="55" t="s">
        <v>3</v>
      </c>
      <c r="BA172" s="55"/>
      <c r="BB172" s="55"/>
      <c r="BC172" s="55"/>
      <c r="BD172" s="55"/>
      <c r="BE172" s="55" t="s">
        <v>90</v>
      </c>
      <c r="BF172" s="55"/>
      <c r="BG172" s="55"/>
      <c r="BH172" s="55"/>
      <c r="BI172" s="55"/>
    </row>
    <row r="173" spans="1:79" ht="15" customHeight="1">
      <c r="A173" s="41">
        <v>1</v>
      </c>
      <c r="B173" s="42"/>
      <c r="C173" s="42"/>
      <c r="D173" s="55">
        <v>2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>
        <v>3</v>
      </c>
      <c r="R173" s="55"/>
      <c r="S173" s="55"/>
      <c r="T173" s="55"/>
      <c r="U173" s="55"/>
      <c r="V173" s="55">
        <v>4</v>
      </c>
      <c r="W173" s="55"/>
      <c r="X173" s="55"/>
      <c r="Y173" s="55"/>
      <c r="Z173" s="55"/>
      <c r="AA173" s="55"/>
      <c r="AB173" s="55"/>
      <c r="AC173" s="55"/>
      <c r="AD173" s="55"/>
      <c r="AE173" s="55"/>
      <c r="AF173" s="55">
        <v>5</v>
      </c>
      <c r="AG173" s="55"/>
      <c r="AH173" s="55"/>
      <c r="AI173" s="55"/>
      <c r="AJ173" s="55"/>
      <c r="AK173" s="55">
        <v>6</v>
      </c>
      <c r="AL173" s="55"/>
      <c r="AM173" s="55"/>
      <c r="AN173" s="55"/>
      <c r="AO173" s="55"/>
      <c r="AP173" s="55">
        <v>7</v>
      </c>
      <c r="AQ173" s="55"/>
      <c r="AR173" s="55"/>
      <c r="AS173" s="55"/>
      <c r="AT173" s="55"/>
      <c r="AU173" s="55">
        <v>8</v>
      </c>
      <c r="AV173" s="55"/>
      <c r="AW173" s="55"/>
      <c r="AX173" s="55"/>
      <c r="AY173" s="55"/>
      <c r="AZ173" s="55">
        <v>9</v>
      </c>
      <c r="BA173" s="55"/>
      <c r="BB173" s="55"/>
      <c r="BC173" s="55"/>
      <c r="BD173" s="55"/>
      <c r="BE173" s="55">
        <v>10</v>
      </c>
      <c r="BF173" s="55"/>
      <c r="BG173" s="55"/>
      <c r="BH173" s="55"/>
      <c r="BI173" s="55"/>
    </row>
    <row r="174" spans="1:79" ht="15.75" hidden="1" customHeight="1">
      <c r="A174" s="69" t="s">
        <v>154</v>
      </c>
      <c r="B174" s="70"/>
      <c r="C174" s="70"/>
      <c r="D174" s="55" t="s">
        <v>57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 t="s">
        <v>70</v>
      </c>
      <c r="R174" s="55"/>
      <c r="S174" s="55"/>
      <c r="T174" s="55"/>
      <c r="U174" s="55"/>
      <c r="V174" s="55" t="s">
        <v>71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79" t="s">
        <v>107</v>
      </c>
      <c r="AG174" s="79"/>
      <c r="AH174" s="79"/>
      <c r="AI174" s="79"/>
      <c r="AJ174" s="79"/>
      <c r="AK174" s="108" t="s">
        <v>108</v>
      </c>
      <c r="AL174" s="108"/>
      <c r="AM174" s="108"/>
      <c r="AN174" s="108"/>
      <c r="AO174" s="108"/>
      <c r="AP174" s="93" t="s">
        <v>177</v>
      </c>
      <c r="AQ174" s="93"/>
      <c r="AR174" s="93"/>
      <c r="AS174" s="93"/>
      <c r="AT174" s="93"/>
      <c r="AU174" s="79" t="s">
        <v>109</v>
      </c>
      <c r="AV174" s="79"/>
      <c r="AW174" s="79"/>
      <c r="AX174" s="79"/>
      <c r="AY174" s="79"/>
      <c r="AZ174" s="108" t="s">
        <v>110</v>
      </c>
      <c r="BA174" s="108"/>
      <c r="BB174" s="108"/>
      <c r="BC174" s="108"/>
      <c r="BD174" s="108"/>
      <c r="BE174" s="93" t="s">
        <v>177</v>
      </c>
      <c r="BF174" s="93"/>
      <c r="BG174" s="93"/>
      <c r="BH174" s="93"/>
      <c r="BI174" s="93"/>
      <c r="CA174" t="s">
        <v>39</v>
      </c>
    </row>
    <row r="175" spans="1:79" s="6" customFormat="1" ht="14.25">
      <c r="A175" s="81">
        <v>0</v>
      </c>
      <c r="B175" s="82"/>
      <c r="C175" s="82"/>
      <c r="D175" s="109" t="s">
        <v>176</v>
      </c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CA175" s="6" t="s">
        <v>40</v>
      </c>
    </row>
    <row r="176" spans="1:79" s="25" customFormat="1" ht="28.5" customHeight="1">
      <c r="A176" s="59">
        <v>1</v>
      </c>
      <c r="B176" s="60"/>
      <c r="C176" s="60"/>
      <c r="D176" s="111" t="s">
        <v>347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3"/>
      <c r="Q176" s="55" t="s">
        <v>277</v>
      </c>
      <c r="R176" s="55"/>
      <c r="S176" s="55"/>
      <c r="T176" s="55"/>
      <c r="U176" s="55"/>
      <c r="V176" s="111" t="s">
        <v>278</v>
      </c>
      <c r="W176" s="112"/>
      <c r="X176" s="112"/>
      <c r="Y176" s="112"/>
      <c r="Z176" s="112"/>
      <c r="AA176" s="112"/>
      <c r="AB176" s="112"/>
      <c r="AC176" s="112"/>
      <c r="AD176" s="112"/>
      <c r="AE176" s="113"/>
      <c r="AF176" s="104">
        <v>1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1</v>
      </c>
      <c r="AQ176" s="104"/>
      <c r="AR176" s="104"/>
      <c r="AS176" s="104"/>
      <c r="AT176" s="104"/>
      <c r="AU176" s="104">
        <v>1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1</v>
      </c>
      <c r="BF176" s="104"/>
      <c r="BG176" s="104"/>
      <c r="BH176" s="104"/>
      <c r="BI176" s="104"/>
    </row>
    <row r="177" spans="1:64" s="25" customFormat="1" ht="15" customHeight="1">
      <c r="A177" s="59">
        <v>2</v>
      </c>
      <c r="B177" s="60"/>
      <c r="C177" s="60"/>
      <c r="D177" s="111" t="s">
        <v>274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277</v>
      </c>
      <c r="R177" s="55"/>
      <c r="S177" s="55"/>
      <c r="T177" s="55"/>
      <c r="U177" s="55"/>
      <c r="V177" s="111" t="s">
        <v>275</v>
      </c>
      <c r="W177" s="112"/>
      <c r="X177" s="112"/>
      <c r="Y177" s="112"/>
      <c r="Z177" s="112"/>
      <c r="AA177" s="112"/>
      <c r="AB177" s="112"/>
      <c r="AC177" s="112"/>
      <c r="AD177" s="112"/>
      <c r="AE177" s="113"/>
      <c r="AF177" s="104">
        <v>220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220</v>
      </c>
      <c r="AQ177" s="104"/>
      <c r="AR177" s="104"/>
      <c r="AS177" s="104"/>
      <c r="AT177" s="104"/>
      <c r="AU177" s="104">
        <v>220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220</v>
      </c>
      <c r="BF177" s="104"/>
      <c r="BG177" s="104"/>
      <c r="BH177" s="104"/>
      <c r="BI177" s="104"/>
    </row>
    <row r="178" spans="1:64" s="25" customFormat="1" ht="30" customHeight="1">
      <c r="A178" s="59">
        <v>3</v>
      </c>
      <c r="B178" s="60"/>
      <c r="C178" s="60"/>
      <c r="D178" s="111" t="s">
        <v>279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  <c r="Q178" s="55" t="s">
        <v>191</v>
      </c>
      <c r="R178" s="55"/>
      <c r="S178" s="55"/>
      <c r="T178" s="55"/>
      <c r="U178" s="55"/>
      <c r="V178" s="111" t="s">
        <v>188</v>
      </c>
      <c r="W178" s="112"/>
      <c r="X178" s="112"/>
      <c r="Y178" s="112"/>
      <c r="Z178" s="112"/>
      <c r="AA178" s="112"/>
      <c r="AB178" s="112"/>
      <c r="AC178" s="112"/>
      <c r="AD178" s="112"/>
      <c r="AE178" s="113"/>
      <c r="AF178" s="104">
        <v>17</v>
      </c>
      <c r="AG178" s="104"/>
      <c r="AH178" s="104"/>
      <c r="AI178" s="104"/>
      <c r="AJ178" s="104"/>
      <c r="AK178" s="104">
        <v>0</v>
      </c>
      <c r="AL178" s="104"/>
      <c r="AM178" s="104"/>
      <c r="AN178" s="104"/>
      <c r="AO178" s="104"/>
      <c r="AP178" s="104">
        <v>17</v>
      </c>
      <c r="AQ178" s="104"/>
      <c r="AR178" s="104"/>
      <c r="AS178" s="104"/>
      <c r="AT178" s="104"/>
      <c r="AU178" s="104">
        <v>17</v>
      </c>
      <c r="AV178" s="104"/>
      <c r="AW178" s="104"/>
      <c r="AX178" s="104"/>
      <c r="AY178" s="104"/>
      <c r="AZ178" s="104">
        <v>0</v>
      </c>
      <c r="BA178" s="104"/>
      <c r="BB178" s="104"/>
      <c r="BC178" s="104"/>
      <c r="BD178" s="104"/>
      <c r="BE178" s="104">
        <v>17</v>
      </c>
      <c r="BF178" s="104"/>
      <c r="BG178" s="104"/>
      <c r="BH178" s="104"/>
      <c r="BI178" s="104"/>
    </row>
    <row r="179" spans="1:64" s="25" customFormat="1" ht="15" customHeight="1">
      <c r="A179" s="59">
        <v>4</v>
      </c>
      <c r="B179" s="60"/>
      <c r="C179" s="60"/>
      <c r="D179" s="111" t="s">
        <v>280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191</v>
      </c>
      <c r="R179" s="55"/>
      <c r="S179" s="55"/>
      <c r="T179" s="55"/>
      <c r="U179" s="55"/>
      <c r="V179" s="111" t="s">
        <v>188</v>
      </c>
      <c r="W179" s="112"/>
      <c r="X179" s="112"/>
      <c r="Y179" s="112"/>
      <c r="Z179" s="112"/>
      <c r="AA179" s="112"/>
      <c r="AB179" s="112"/>
      <c r="AC179" s="112"/>
      <c r="AD179" s="112"/>
      <c r="AE179" s="113"/>
      <c r="AF179" s="104">
        <v>83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83</v>
      </c>
      <c r="AQ179" s="104"/>
      <c r="AR179" s="104"/>
      <c r="AS179" s="104"/>
      <c r="AT179" s="104"/>
      <c r="AU179" s="104">
        <v>83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83</v>
      </c>
      <c r="BF179" s="104"/>
      <c r="BG179" s="104"/>
      <c r="BH179" s="104"/>
      <c r="BI179" s="104"/>
    </row>
    <row r="180" spans="1:64" s="6" customFormat="1" ht="14.25">
      <c r="A180" s="81">
        <v>0</v>
      </c>
      <c r="B180" s="82"/>
      <c r="C180" s="82"/>
      <c r="D180" s="105" t="s">
        <v>181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6"/>
      <c r="Q180" s="109"/>
      <c r="R180" s="109"/>
      <c r="S180" s="109"/>
      <c r="T180" s="109"/>
      <c r="U180" s="109"/>
      <c r="V180" s="105"/>
      <c r="W180" s="106"/>
      <c r="X180" s="106"/>
      <c r="Y180" s="106"/>
      <c r="Z180" s="106"/>
      <c r="AA180" s="106"/>
      <c r="AB180" s="106"/>
      <c r="AC180" s="106"/>
      <c r="AD180" s="106"/>
      <c r="AE180" s="107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</row>
    <row r="181" spans="1:64" s="25" customFormat="1" ht="57" customHeight="1">
      <c r="A181" s="59">
        <v>5</v>
      </c>
      <c r="B181" s="60"/>
      <c r="C181" s="60"/>
      <c r="D181" s="111" t="s">
        <v>348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183</v>
      </c>
      <c r="R181" s="55"/>
      <c r="S181" s="55"/>
      <c r="T181" s="55"/>
      <c r="U181" s="55"/>
      <c r="V181" s="111" t="s">
        <v>283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4">
        <v>245</v>
      </c>
      <c r="AG181" s="104"/>
      <c r="AH181" s="104"/>
      <c r="AI181" s="104"/>
      <c r="AJ181" s="104"/>
      <c r="AK181" s="104">
        <v>0</v>
      </c>
      <c r="AL181" s="104"/>
      <c r="AM181" s="104"/>
      <c r="AN181" s="104"/>
      <c r="AO181" s="104"/>
      <c r="AP181" s="104">
        <v>245</v>
      </c>
      <c r="AQ181" s="104"/>
      <c r="AR181" s="104"/>
      <c r="AS181" s="104"/>
      <c r="AT181" s="104"/>
      <c r="AU181" s="104">
        <v>245</v>
      </c>
      <c r="AV181" s="104"/>
      <c r="AW181" s="104"/>
      <c r="AX181" s="104"/>
      <c r="AY181" s="104"/>
      <c r="AZ181" s="104">
        <v>0</v>
      </c>
      <c r="BA181" s="104"/>
      <c r="BB181" s="104"/>
      <c r="BC181" s="104"/>
      <c r="BD181" s="104"/>
      <c r="BE181" s="104">
        <v>245</v>
      </c>
      <c r="BF181" s="104"/>
      <c r="BG181" s="104"/>
      <c r="BH181" s="104"/>
      <c r="BI181" s="104"/>
    </row>
    <row r="182" spans="1:64" s="25" customFormat="1" ht="45" customHeight="1">
      <c r="A182" s="59">
        <v>6</v>
      </c>
      <c r="B182" s="60"/>
      <c r="C182" s="60"/>
      <c r="D182" s="111" t="s">
        <v>349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183</v>
      </c>
      <c r="R182" s="55"/>
      <c r="S182" s="55"/>
      <c r="T182" s="55"/>
      <c r="U182" s="55"/>
      <c r="V182" s="111" t="s">
        <v>184</v>
      </c>
      <c r="W182" s="63"/>
      <c r="X182" s="63"/>
      <c r="Y182" s="63"/>
      <c r="Z182" s="63"/>
      <c r="AA182" s="63"/>
      <c r="AB182" s="63"/>
      <c r="AC182" s="63"/>
      <c r="AD182" s="63"/>
      <c r="AE182" s="64"/>
      <c r="AF182" s="104">
        <v>1250</v>
      </c>
      <c r="AG182" s="104"/>
      <c r="AH182" s="104"/>
      <c r="AI182" s="104"/>
      <c r="AJ182" s="104"/>
      <c r="AK182" s="104">
        <v>0</v>
      </c>
      <c r="AL182" s="104"/>
      <c r="AM182" s="104"/>
      <c r="AN182" s="104"/>
      <c r="AO182" s="104"/>
      <c r="AP182" s="104">
        <v>1250</v>
      </c>
      <c r="AQ182" s="104"/>
      <c r="AR182" s="104"/>
      <c r="AS182" s="104"/>
      <c r="AT182" s="104"/>
      <c r="AU182" s="104">
        <v>1250</v>
      </c>
      <c r="AV182" s="104"/>
      <c r="AW182" s="104"/>
      <c r="AX182" s="104"/>
      <c r="AY182" s="104"/>
      <c r="AZ182" s="104">
        <v>0</v>
      </c>
      <c r="BA182" s="104"/>
      <c r="BB182" s="104"/>
      <c r="BC182" s="104"/>
      <c r="BD182" s="104"/>
      <c r="BE182" s="104">
        <v>1250</v>
      </c>
      <c r="BF182" s="104"/>
      <c r="BG182" s="104"/>
      <c r="BH182" s="104"/>
      <c r="BI182" s="104"/>
    </row>
    <row r="183" spans="1:64" s="6" customFormat="1" ht="14.25">
      <c r="A183" s="81">
        <v>0</v>
      </c>
      <c r="B183" s="82"/>
      <c r="C183" s="82"/>
      <c r="D183" s="105" t="s">
        <v>185</v>
      </c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6"/>
      <c r="Q183" s="109"/>
      <c r="R183" s="109"/>
      <c r="S183" s="109"/>
      <c r="T183" s="109"/>
      <c r="U183" s="109"/>
      <c r="V183" s="105"/>
      <c r="W183" s="85"/>
      <c r="X183" s="85"/>
      <c r="Y183" s="85"/>
      <c r="Z183" s="85"/>
      <c r="AA183" s="85"/>
      <c r="AB183" s="85"/>
      <c r="AC183" s="85"/>
      <c r="AD183" s="85"/>
      <c r="AE183" s="86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</row>
    <row r="184" spans="1:64" s="25" customFormat="1" ht="28.5" customHeight="1">
      <c r="A184" s="59">
        <v>7</v>
      </c>
      <c r="B184" s="60"/>
      <c r="C184" s="60"/>
      <c r="D184" s="111" t="s">
        <v>350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179</v>
      </c>
      <c r="R184" s="55"/>
      <c r="S184" s="55"/>
      <c r="T184" s="55"/>
      <c r="U184" s="55"/>
      <c r="V184" s="111" t="s">
        <v>188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4">
        <v>44.02</v>
      </c>
      <c r="AG184" s="104"/>
      <c r="AH184" s="104"/>
      <c r="AI184" s="104"/>
      <c r="AJ184" s="104"/>
      <c r="AK184" s="104">
        <v>0</v>
      </c>
      <c r="AL184" s="104"/>
      <c r="AM184" s="104"/>
      <c r="AN184" s="104"/>
      <c r="AO184" s="104"/>
      <c r="AP184" s="104">
        <v>44.02</v>
      </c>
      <c r="AQ184" s="104"/>
      <c r="AR184" s="104"/>
      <c r="AS184" s="104"/>
      <c r="AT184" s="104"/>
      <c r="AU184" s="104">
        <v>46.57</v>
      </c>
      <c r="AV184" s="104"/>
      <c r="AW184" s="104"/>
      <c r="AX184" s="104"/>
      <c r="AY184" s="104"/>
      <c r="AZ184" s="104">
        <v>0</v>
      </c>
      <c r="BA184" s="104"/>
      <c r="BB184" s="104"/>
      <c r="BC184" s="104"/>
      <c r="BD184" s="104"/>
      <c r="BE184" s="104">
        <v>46.57</v>
      </c>
      <c r="BF184" s="104"/>
      <c r="BG184" s="104"/>
      <c r="BH184" s="104"/>
      <c r="BI184" s="104"/>
    </row>
    <row r="185" spans="1:64" s="25" customFormat="1" ht="60" customHeight="1">
      <c r="A185" s="59">
        <v>8</v>
      </c>
      <c r="B185" s="60"/>
      <c r="C185" s="60"/>
      <c r="D185" s="111" t="s">
        <v>351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183</v>
      </c>
      <c r="R185" s="55"/>
      <c r="S185" s="55"/>
      <c r="T185" s="55"/>
      <c r="U185" s="55"/>
      <c r="V185" s="111" t="s">
        <v>184</v>
      </c>
      <c r="W185" s="63"/>
      <c r="X185" s="63"/>
      <c r="Y185" s="63"/>
      <c r="Z185" s="63"/>
      <c r="AA185" s="63"/>
      <c r="AB185" s="63"/>
      <c r="AC185" s="63"/>
      <c r="AD185" s="63"/>
      <c r="AE185" s="64"/>
      <c r="AF185" s="104">
        <v>1125</v>
      </c>
      <c r="AG185" s="104"/>
      <c r="AH185" s="104"/>
      <c r="AI185" s="104"/>
      <c r="AJ185" s="104"/>
      <c r="AK185" s="104">
        <v>0</v>
      </c>
      <c r="AL185" s="104"/>
      <c r="AM185" s="104"/>
      <c r="AN185" s="104"/>
      <c r="AO185" s="104"/>
      <c r="AP185" s="104">
        <v>1125</v>
      </c>
      <c r="AQ185" s="104"/>
      <c r="AR185" s="104"/>
      <c r="AS185" s="104"/>
      <c r="AT185" s="104"/>
      <c r="AU185" s="104">
        <v>1125</v>
      </c>
      <c r="AV185" s="104"/>
      <c r="AW185" s="104"/>
      <c r="AX185" s="104"/>
      <c r="AY185" s="104"/>
      <c r="AZ185" s="104">
        <v>0</v>
      </c>
      <c r="BA185" s="104"/>
      <c r="BB185" s="104"/>
      <c r="BC185" s="104"/>
      <c r="BD185" s="104"/>
      <c r="BE185" s="104">
        <v>1125</v>
      </c>
      <c r="BF185" s="104"/>
      <c r="BG185" s="104"/>
      <c r="BH185" s="104"/>
      <c r="BI185" s="104"/>
    </row>
    <row r="186" spans="1:64" s="25" customFormat="1" ht="30" customHeight="1">
      <c r="A186" s="59">
        <v>9</v>
      </c>
      <c r="B186" s="60"/>
      <c r="C186" s="60"/>
      <c r="D186" s="111" t="s">
        <v>289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187</v>
      </c>
      <c r="R186" s="55"/>
      <c r="S186" s="55"/>
      <c r="T186" s="55"/>
      <c r="U186" s="55"/>
      <c r="V186" s="111" t="s">
        <v>188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104">
        <v>13971.91</v>
      </c>
      <c r="AG186" s="104"/>
      <c r="AH186" s="104"/>
      <c r="AI186" s="104"/>
      <c r="AJ186" s="104"/>
      <c r="AK186" s="104">
        <v>0</v>
      </c>
      <c r="AL186" s="104"/>
      <c r="AM186" s="104"/>
      <c r="AN186" s="104"/>
      <c r="AO186" s="104"/>
      <c r="AP186" s="104">
        <v>13971.91</v>
      </c>
      <c r="AQ186" s="104"/>
      <c r="AR186" s="104"/>
      <c r="AS186" s="104"/>
      <c r="AT186" s="104"/>
      <c r="AU186" s="104">
        <v>14782.29</v>
      </c>
      <c r="AV186" s="104"/>
      <c r="AW186" s="104"/>
      <c r="AX186" s="104"/>
      <c r="AY186" s="104"/>
      <c r="AZ186" s="104">
        <v>0</v>
      </c>
      <c r="BA186" s="104"/>
      <c r="BB186" s="104"/>
      <c r="BC186" s="104"/>
      <c r="BD186" s="104"/>
      <c r="BE186" s="104">
        <v>14782.29</v>
      </c>
      <c r="BF186" s="104"/>
      <c r="BG186" s="104"/>
      <c r="BH186" s="104"/>
      <c r="BI186" s="104"/>
    </row>
    <row r="187" spans="1:64" s="6" customFormat="1" ht="14.25">
      <c r="A187" s="81">
        <v>0</v>
      </c>
      <c r="B187" s="82"/>
      <c r="C187" s="82"/>
      <c r="D187" s="105" t="s">
        <v>189</v>
      </c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6"/>
      <c r="Q187" s="109"/>
      <c r="R187" s="109"/>
      <c r="S187" s="109"/>
      <c r="T187" s="109"/>
      <c r="U187" s="109"/>
      <c r="V187" s="105"/>
      <c r="W187" s="85"/>
      <c r="X187" s="85"/>
      <c r="Y187" s="85"/>
      <c r="Z187" s="85"/>
      <c r="AA187" s="85"/>
      <c r="AB187" s="85"/>
      <c r="AC187" s="85"/>
      <c r="AD187" s="85"/>
      <c r="AE187" s="86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</row>
    <row r="188" spans="1:64" s="25" customFormat="1" ht="42.75" customHeight="1">
      <c r="A188" s="59">
        <v>10</v>
      </c>
      <c r="B188" s="60"/>
      <c r="C188" s="60"/>
      <c r="D188" s="111" t="s">
        <v>352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55" t="s">
        <v>191</v>
      </c>
      <c r="R188" s="55"/>
      <c r="S188" s="55"/>
      <c r="T188" s="55"/>
      <c r="U188" s="55"/>
      <c r="V188" s="111" t="s">
        <v>188</v>
      </c>
      <c r="W188" s="63"/>
      <c r="X188" s="63"/>
      <c r="Y188" s="63"/>
      <c r="Z188" s="63"/>
      <c r="AA188" s="63"/>
      <c r="AB188" s="63"/>
      <c r="AC188" s="63"/>
      <c r="AD188" s="63"/>
      <c r="AE188" s="64"/>
      <c r="AF188" s="104">
        <v>100</v>
      </c>
      <c r="AG188" s="104"/>
      <c r="AH188" s="104"/>
      <c r="AI188" s="104"/>
      <c r="AJ188" s="104"/>
      <c r="AK188" s="104">
        <v>0</v>
      </c>
      <c r="AL188" s="104"/>
      <c r="AM188" s="104"/>
      <c r="AN188" s="104"/>
      <c r="AO188" s="104"/>
      <c r="AP188" s="104">
        <v>100</v>
      </c>
      <c r="AQ188" s="104"/>
      <c r="AR188" s="104"/>
      <c r="AS188" s="104"/>
      <c r="AT188" s="104"/>
      <c r="AU188" s="104">
        <v>100</v>
      </c>
      <c r="AV188" s="104"/>
      <c r="AW188" s="104"/>
      <c r="AX188" s="104"/>
      <c r="AY188" s="104"/>
      <c r="AZ188" s="104">
        <v>0</v>
      </c>
      <c r="BA188" s="104"/>
      <c r="BB188" s="104"/>
      <c r="BC188" s="104"/>
      <c r="BD188" s="104"/>
      <c r="BE188" s="104">
        <v>100</v>
      </c>
      <c r="BF188" s="104"/>
      <c r="BG188" s="104"/>
      <c r="BH188" s="104"/>
      <c r="BI188" s="104"/>
    </row>
    <row r="189" spans="1:64" s="25" customFormat="1" ht="60" customHeight="1">
      <c r="A189" s="59">
        <v>11</v>
      </c>
      <c r="B189" s="60"/>
      <c r="C189" s="60"/>
      <c r="D189" s="111" t="s">
        <v>353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55" t="s">
        <v>191</v>
      </c>
      <c r="R189" s="55"/>
      <c r="S189" s="55"/>
      <c r="T189" s="55"/>
      <c r="U189" s="55"/>
      <c r="V189" s="111" t="s">
        <v>188</v>
      </c>
      <c r="W189" s="63"/>
      <c r="X189" s="63"/>
      <c r="Y189" s="63"/>
      <c r="Z189" s="63"/>
      <c r="AA189" s="63"/>
      <c r="AB189" s="63"/>
      <c r="AC189" s="63"/>
      <c r="AD189" s="63"/>
      <c r="AE189" s="64"/>
      <c r="AF189" s="104">
        <v>90</v>
      </c>
      <c r="AG189" s="104"/>
      <c r="AH189" s="104"/>
      <c r="AI189" s="104"/>
      <c r="AJ189" s="104"/>
      <c r="AK189" s="104">
        <v>0</v>
      </c>
      <c r="AL189" s="104"/>
      <c r="AM189" s="104"/>
      <c r="AN189" s="104"/>
      <c r="AO189" s="104"/>
      <c r="AP189" s="104">
        <v>90</v>
      </c>
      <c r="AQ189" s="104"/>
      <c r="AR189" s="104"/>
      <c r="AS189" s="104"/>
      <c r="AT189" s="104"/>
      <c r="AU189" s="104">
        <v>90</v>
      </c>
      <c r="AV189" s="104"/>
      <c r="AW189" s="104"/>
      <c r="AX189" s="104"/>
      <c r="AY189" s="104"/>
      <c r="AZ189" s="104">
        <v>0</v>
      </c>
      <c r="BA189" s="104"/>
      <c r="BB189" s="104"/>
      <c r="BC189" s="104"/>
      <c r="BD189" s="104"/>
      <c r="BE189" s="104">
        <v>90</v>
      </c>
      <c r="BF189" s="104"/>
      <c r="BG189" s="104"/>
      <c r="BH189" s="104"/>
      <c r="BI189" s="104"/>
    </row>
    <row r="190" spans="1:64" s="25" customFormat="1" ht="60" customHeight="1">
      <c r="A190" s="59">
        <v>12</v>
      </c>
      <c r="B190" s="60"/>
      <c r="C190" s="60"/>
      <c r="D190" s="111" t="s">
        <v>299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191</v>
      </c>
      <c r="R190" s="55"/>
      <c r="S190" s="55"/>
      <c r="T190" s="55"/>
      <c r="U190" s="55"/>
      <c r="V190" s="111" t="s">
        <v>335</v>
      </c>
      <c r="W190" s="63"/>
      <c r="X190" s="63"/>
      <c r="Y190" s="63"/>
      <c r="Z190" s="63"/>
      <c r="AA190" s="63"/>
      <c r="AB190" s="63"/>
      <c r="AC190" s="63"/>
      <c r="AD190" s="63"/>
      <c r="AE190" s="64"/>
      <c r="AF190" s="104">
        <v>100</v>
      </c>
      <c r="AG190" s="104"/>
      <c r="AH190" s="104"/>
      <c r="AI190" s="104"/>
      <c r="AJ190" s="104"/>
      <c r="AK190" s="104">
        <v>0</v>
      </c>
      <c r="AL190" s="104"/>
      <c r="AM190" s="104"/>
      <c r="AN190" s="104"/>
      <c r="AO190" s="104"/>
      <c r="AP190" s="104">
        <v>100</v>
      </c>
      <c r="AQ190" s="104"/>
      <c r="AR190" s="104"/>
      <c r="AS190" s="104"/>
      <c r="AT190" s="104"/>
      <c r="AU190" s="104">
        <v>100</v>
      </c>
      <c r="AV190" s="104"/>
      <c r="AW190" s="104"/>
      <c r="AX190" s="104"/>
      <c r="AY190" s="104"/>
      <c r="AZ190" s="104">
        <v>0</v>
      </c>
      <c r="BA190" s="104"/>
      <c r="BB190" s="104"/>
      <c r="BC190" s="104"/>
      <c r="BD190" s="104"/>
      <c r="BE190" s="104">
        <v>100</v>
      </c>
      <c r="BF190" s="104"/>
      <c r="BG190" s="104"/>
      <c r="BH190" s="104"/>
      <c r="BI190" s="104"/>
    </row>
    <row r="192" spans="1:64" ht="14.25" customHeight="1">
      <c r="A192" s="34" t="s">
        <v>124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</row>
    <row r="193" spans="1:79" ht="15" customHeight="1">
      <c r="A193" s="75" t="s">
        <v>207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</row>
    <row r="194" spans="1:79" ht="12.95" customHeight="1">
      <c r="A194" s="49" t="s">
        <v>19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1"/>
      <c r="U194" s="55" t="s">
        <v>208</v>
      </c>
      <c r="V194" s="55"/>
      <c r="W194" s="55"/>
      <c r="X194" s="55"/>
      <c r="Y194" s="55"/>
      <c r="Z194" s="55"/>
      <c r="AA194" s="55"/>
      <c r="AB194" s="55"/>
      <c r="AC194" s="55"/>
      <c r="AD194" s="55"/>
      <c r="AE194" s="55" t="s">
        <v>211</v>
      </c>
      <c r="AF194" s="55"/>
      <c r="AG194" s="55"/>
      <c r="AH194" s="55"/>
      <c r="AI194" s="55"/>
      <c r="AJ194" s="55"/>
      <c r="AK194" s="55"/>
      <c r="AL194" s="55"/>
      <c r="AM194" s="55"/>
      <c r="AN194" s="55"/>
      <c r="AO194" s="55" t="s">
        <v>219</v>
      </c>
      <c r="AP194" s="55"/>
      <c r="AQ194" s="55"/>
      <c r="AR194" s="55"/>
      <c r="AS194" s="55"/>
      <c r="AT194" s="55"/>
      <c r="AU194" s="55"/>
      <c r="AV194" s="55"/>
      <c r="AW194" s="55"/>
      <c r="AX194" s="55"/>
      <c r="AY194" s="55" t="s">
        <v>229</v>
      </c>
      <c r="AZ194" s="55"/>
      <c r="BA194" s="55"/>
      <c r="BB194" s="55"/>
      <c r="BC194" s="55"/>
      <c r="BD194" s="55"/>
      <c r="BE194" s="55"/>
      <c r="BF194" s="55"/>
      <c r="BG194" s="55"/>
      <c r="BH194" s="55"/>
      <c r="BI194" s="55" t="s">
        <v>234</v>
      </c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9" ht="30" customHeight="1">
      <c r="A195" s="52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4"/>
      <c r="U195" s="55" t="s">
        <v>4</v>
      </c>
      <c r="V195" s="55"/>
      <c r="W195" s="55"/>
      <c r="X195" s="55"/>
      <c r="Y195" s="55"/>
      <c r="Z195" s="55" t="s">
        <v>3</v>
      </c>
      <c r="AA195" s="55"/>
      <c r="AB195" s="55"/>
      <c r="AC195" s="55"/>
      <c r="AD195" s="55"/>
      <c r="AE195" s="55" t="s">
        <v>4</v>
      </c>
      <c r="AF195" s="55"/>
      <c r="AG195" s="55"/>
      <c r="AH195" s="55"/>
      <c r="AI195" s="55"/>
      <c r="AJ195" s="55" t="s">
        <v>3</v>
      </c>
      <c r="AK195" s="55"/>
      <c r="AL195" s="55"/>
      <c r="AM195" s="55"/>
      <c r="AN195" s="55"/>
      <c r="AO195" s="55" t="s">
        <v>4</v>
      </c>
      <c r="AP195" s="55"/>
      <c r="AQ195" s="55"/>
      <c r="AR195" s="55"/>
      <c r="AS195" s="55"/>
      <c r="AT195" s="55" t="s">
        <v>3</v>
      </c>
      <c r="AU195" s="55"/>
      <c r="AV195" s="55"/>
      <c r="AW195" s="55"/>
      <c r="AX195" s="55"/>
      <c r="AY195" s="55" t="s">
        <v>4</v>
      </c>
      <c r="AZ195" s="55"/>
      <c r="BA195" s="55"/>
      <c r="BB195" s="55"/>
      <c r="BC195" s="55"/>
      <c r="BD195" s="55" t="s">
        <v>3</v>
      </c>
      <c r="BE195" s="55"/>
      <c r="BF195" s="55"/>
      <c r="BG195" s="55"/>
      <c r="BH195" s="55"/>
      <c r="BI195" s="55" t="s">
        <v>4</v>
      </c>
      <c r="BJ195" s="55"/>
      <c r="BK195" s="55"/>
      <c r="BL195" s="55"/>
      <c r="BM195" s="55"/>
      <c r="BN195" s="55" t="s">
        <v>3</v>
      </c>
      <c r="BO195" s="55"/>
      <c r="BP195" s="55"/>
      <c r="BQ195" s="55"/>
      <c r="BR195" s="55"/>
    </row>
    <row r="196" spans="1:79" ht="15" customHeight="1">
      <c r="A196" s="41">
        <v>1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3"/>
      <c r="U196" s="55">
        <v>2</v>
      </c>
      <c r="V196" s="55"/>
      <c r="W196" s="55"/>
      <c r="X196" s="55"/>
      <c r="Y196" s="55"/>
      <c r="Z196" s="55">
        <v>3</v>
      </c>
      <c r="AA196" s="55"/>
      <c r="AB196" s="55"/>
      <c r="AC196" s="55"/>
      <c r="AD196" s="55"/>
      <c r="AE196" s="55">
        <v>4</v>
      </c>
      <c r="AF196" s="55"/>
      <c r="AG196" s="55"/>
      <c r="AH196" s="55"/>
      <c r="AI196" s="55"/>
      <c r="AJ196" s="55">
        <v>5</v>
      </c>
      <c r="AK196" s="55"/>
      <c r="AL196" s="55"/>
      <c r="AM196" s="55"/>
      <c r="AN196" s="55"/>
      <c r="AO196" s="55">
        <v>6</v>
      </c>
      <c r="AP196" s="55"/>
      <c r="AQ196" s="55"/>
      <c r="AR196" s="55"/>
      <c r="AS196" s="55"/>
      <c r="AT196" s="55">
        <v>7</v>
      </c>
      <c r="AU196" s="55"/>
      <c r="AV196" s="55"/>
      <c r="AW196" s="55"/>
      <c r="AX196" s="55"/>
      <c r="AY196" s="55">
        <v>8</v>
      </c>
      <c r="AZ196" s="55"/>
      <c r="BA196" s="55"/>
      <c r="BB196" s="55"/>
      <c r="BC196" s="55"/>
      <c r="BD196" s="55">
        <v>9</v>
      </c>
      <c r="BE196" s="55"/>
      <c r="BF196" s="55"/>
      <c r="BG196" s="55"/>
      <c r="BH196" s="55"/>
      <c r="BI196" s="55">
        <v>10</v>
      </c>
      <c r="BJ196" s="55"/>
      <c r="BK196" s="55"/>
      <c r="BL196" s="55"/>
      <c r="BM196" s="55"/>
      <c r="BN196" s="55">
        <v>11</v>
      </c>
      <c r="BO196" s="55"/>
      <c r="BP196" s="55"/>
      <c r="BQ196" s="55"/>
      <c r="BR196" s="55"/>
    </row>
    <row r="197" spans="1:79" s="1" customFormat="1" ht="15.75" hidden="1" customHeight="1">
      <c r="A197" s="69" t="s">
        <v>57</v>
      </c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1"/>
      <c r="U197" s="79" t="s">
        <v>65</v>
      </c>
      <c r="V197" s="79"/>
      <c r="W197" s="79"/>
      <c r="X197" s="79"/>
      <c r="Y197" s="79"/>
      <c r="Z197" s="108" t="s">
        <v>66</v>
      </c>
      <c r="AA197" s="108"/>
      <c r="AB197" s="108"/>
      <c r="AC197" s="108"/>
      <c r="AD197" s="108"/>
      <c r="AE197" s="79" t="s">
        <v>67</v>
      </c>
      <c r="AF197" s="79"/>
      <c r="AG197" s="79"/>
      <c r="AH197" s="79"/>
      <c r="AI197" s="79"/>
      <c r="AJ197" s="108" t="s">
        <v>68</v>
      </c>
      <c r="AK197" s="108"/>
      <c r="AL197" s="108"/>
      <c r="AM197" s="108"/>
      <c r="AN197" s="108"/>
      <c r="AO197" s="79" t="s">
        <v>58</v>
      </c>
      <c r="AP197" s="79"/>
      <c r="AQ197" s="79"/>
      <c r="AR197" s="79"/>
      <c r="AS197" s="79"/>
      <c r="AT197" s="108" t="s">
        <v>59</v>
      </c>
      <c r="AU197" s="108"/>
      <c r="AV197" s="108"/>
      <c r="AW197" s="108"/>
      <c r="AX197" s="108"/>
      <c r="AY197" s="79" t="s">
        <v>60</v>
      </c>
      <c r="AZ197" s="79"/>
      <c r="BA197" s="79"/>
      <c r="BB197" s="79"/>
      <c r="BC197" s="79"/>
      <c r="BD197" s="108" t="s">
        <v>61</v>
      </c>
      <c r="BE197" s="108"/>
      <c r="BF197" s="108"/>
      <c r="BG197" s="108"/>
      <c r="BH197" s="108"/>
      <c r="BI197" s="79" t="s">
        <v>62</v>
      </c>
      <c r="BJ197" s="79"/>
      <c r="BK197" s="79"/>
      <c r="BL197" s="79"/>
      <c r="BM197" s="79"/>
      <c r="BN197" s="108" t="s">
        <v>63</v>
      </c>
      <c r="BO197" s="108"/>
      <c r="BP197" s="108"/>
      <c r="BQ197" s="108"/>
      <c r="BR197" s="108"/>
      <c r="CA197" t="s">
        <v>41</v>
      </c>
    </row>
    <row r="198" spans="1:79" s="6" customFormat="1" ht="12.75" customHeight="1">
      <c r="A198" s="84" t="s">
        <v>301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6"/>
      <c r="U198" s="117">
        <v>23688738</v>
      </c>
      <c r="V198" s="117"/>
      <c r="W198" s="117"/>
      <c r="X198" s="117"/>
      <c r="Y198" s="117"/>
      <c r="Z198" s="117">
        <v>0</v>
      </c>
      <c r="AA198" s="117"/>
      <c r="AB198" s="117"/>
      <c r="AC198" s="117"/>
      <c r="AD198" s="117"/>
      <c r="AE198" s="117">
        <v>24223367</v>
      </c>
      <c r="AF198" s="117"/>
      <c r="AG198" s="117"/>
      <c r="AH198" s="117"/>
      <c r="AI198" s="117"/>
      <c r="AJ198" s="117">
        <v>0</v>
      </c>
      <c r="AK198" s="117"/>
      <c r="AL198" s="117"/>
      <c r="AM198" s="117"/>
      <c r="AN198" s="117"/>
      <c r="AO198" s="117">
        <v>23730115</v>
      </c>
      <c r="AP198" s="117"/>
      <c r="AQ198" s="117"/>
      <c r="AR198" s="117"/>
      <c r="AS198" s="117"/>
      <c r="AT198" s="117">
        <v>0</v>
      </c>
      <c r="AU198" s="117"/>
      <c r="AV198" s="117"/>
      <c r="AW198" s="117"/>
      <c r="AX198" s="117"/>
      <c r="AY198" s="117">
        <v>30915256</v>
      </c>
      <c r="AZ198" s="117"/>
      <c r="BA198" s="117"/>
      <c r="BB198" s="117"/>
      <c r="BC198" s="117"/>
      <c r="BD198" s="117">
        <v>0</v>
      </c>
      <c r="BE198" s="117"/>
      <c r="BF198" s="117"/>
      <c r="BG198" s="117"/>
      <c r="BH198" s="117"/>
      <c r="BI198" s="117">
        <v>32708352</v>
      </c>
      <c r="BJ198" s="117"/>
      <c r="BK198" s="117"/>
      <c r="BL198" s="117"/>
      <c r="BM198" s="117"/>
      <c r="BN198" s="117">
        <v>0</v>
      </c>
      <c r="BO198" s="117"/>
      <c r="BP198" s="117"/>
      <c r="BQ198" s="117"/>
      <c r="BR198" s="117"/>
      <c r="CA198" s="6" t="s">
        <v>42</v>
      </c>
    </row>
    <row r="199" spans="1:79" s="25" customFormat="1" ht="12.75" customHeight="1">
      <c r="A199" s="62" t="s">
        <v>302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/>
      <c r="U199" s="118">
        <v>15795842</v>
      </c>
      <c r="V199" s="118"/>
      <c r="W199" s="118"/>
      <c r="X199" s="118"/>
      <c r="Y199" s="118"/>
      <c r="Z199" s="118">
        <v>0</v>
      </c>
      <c r="AA199" s="118"/>
      <c r="AB199" s="118"/>
      <c r="AC199" s="118"/>
      <c r="AD199" s="118"/>
      <c r="AE199" s="118">
        <v>15766455</v>
      </c>
      <c r="AF199" s="118"/>
      <c r="AG199" s="118"/>
      <c r="AH199" s="118"/>
      <c r="AI199" s="118"/>
      <c r="AJ199" s="118">
        <v>0</v>
      </c>
      <c r="AK199" s="118"/>
      <c r="AL199" s="118"/>
      <c r="AM199" s="118"/>
      <c r="AN199" s="118"/>
      <c r="AO199" s="118">
        <v>16372651</v>
      </c>
      <c r="AP199" s="118"/>
      <c r="AQ199" s="118"/>
      <c r="AR199" s="118"/>
      <c r="AS199" s="118"/>
      <c r="AT199" s="118">
        <v>0</v>
      </c>
      <c r="AU199" s="118"/>
      <c r="AV199" s="118"/>
      <c r="AW199" s="118"/>
      <c r="AX199" s="118"/>
      <c r="AY199" s="118">
        <v>19918359</v>
      </c>
      <c r="AZ199" s="118"/>
      <c r="BA199" s="118"/>
      <c r="BB199" s="118"/>
      <c r="BC199" s="118"/>
      <c r="BD199" s="118">
        <v>0</v>
      </c>
      <c r="BE199" s="118"/>
      <c r="BF199" s="118"/>
      <c r="BG199" s="118"/>
      <c r="BH199" s="118"/>
      <c r="BI199" s="118">
        <v>21073635</v>
      </c>
      <c r="BJ199" s="118"/>
      <c r="BK199" s="118"/>
      <c r="BL199" s="118"/>
      <c r="BM199" s="118"/>
      <c r="BN199" s="118">
        <v>0</v>
      </c>
      <c r="BO199" s="118"/>
      <c r="BP199" s="118"/>
      <c r="BQ199" s="118"/>
      <c r="BR199" s="118"/>
    </row>
    <row r="200" spans="1:79" s="25" customFormat="1" ht="12.75" customHeight="1">
      <c r="A200" s="62" t="s">
        <v>303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  <c r="U200" s="118">
        <v>4380840</v>
      </c>
      <c r="V200" s="118"/>
      <c r="W200" s="118"/>
      <c r="X200" s="118"/>
      <c r="Y200" s="118"/>
      <c r="Z200" s="118">
        <v>0</v>
      </c>
      <c r="AA200" s="118"/>
      <c r="AB200" s="118"/>
      <c r="AC200" s="118"/>
      <c r="AD200" s="118"/>
      <c r="AE200" s="118">
        <v>4491330</v>
      </c>
      <c r="AF200" s="118"/>
      <c r="AG200" s="118"/>
      <c r="AH200" s="118"/>
      <c r="AI200" s="118"/>
      <c r="AJ200" s="118">
        <v>0</v>
      </c>
      <c r="AK200" s="118"/>
      <c r="AL200" s="118"/>
      <c r="AM200" s="118"/>
      <c r="AN200" s="118"/>
      <c r="AO200" s="118">
        <v>4232985</v>
      </c>
      <c r="AP200" s="118"/>
      <c r="AQ200" s="118"/>
      <c r="AR200" s="118"/>
      <c r="AS200" s="118"/>
      <c r="AT200" s="118">
        <v>0</v>
      </c>
      <c r="AU200" s="118"/>
      <c r="AV200" s="118"/>
      <c r="AW200" s="118"/>
      <c r="AX200" s="118"/>
      <c r="AY200" s="118">
        <v>5732878</v>
      </c>
      <c r="AZ200" s="118"/>
      <c r="BA200" s="118"/>
      <c r="BB200" s="118"/>
      <c r="BC200" s="118"/>
      <c r="BD200" s="118">
        <v>0</v>
      </c>
      <c r="BE200" s="118"/>
      <c r="BF200" s="118"/>
      <c r="BG200" s="118"/>
      <c r="BH200" s="118"/>
      <c r="BI200" s="118">
        <v>6065385</v>
      </c>
      <c r="BJ200" s="118"/>
      <c r="BK200" s="118"/>
      <c r="BL200" s="118"/>
      <c r="BM200" s="118"/>
      <c r="BN200" s="118">
        <v>0</v>
      </c>
      <c r="BO200" s="118"/>
      <c r="BP200" s="118"/>
      <c r="BQ200" s="118"/>
      <c r="BR200" s="118"/>
    </row>
    <row r="201" spans="1:79" s="25" customFormat="1" ht="12.75" customHeight="1">
      <c r="A201" s="62" t="s">
        <v>304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/>
      <c r="U201" s="118">
        <v>3512056</v>
      </c>
      <c r="V201" s="118"/>
      <c r="W201" s="118"/>
      <c r="X201" s="118"/>
      <c r="Y201" s="118"/>
      <c r="Z201" s="118">
        <v>0</v>
      </c>
      <c r="AA201" s="118"/>
      <c r="AB201" s="118"/>
      <c r="AC201" s="118"/>
      <c r="AD201" s="118"/>
      <c r="AE201" s="118">
        <v>3965582</v>
      </c>
      <c r="AF201" s="118"/>
      <c r="AG201" s="118"/>
      <c r="AH201" s="118"/>
      <c r="AI201" s="118"/>
      <c r="AJ201" s="118">
        <v>0</v>
      </c>
      <c r="AK201" s="118"/>
      <c r="AL201" s="118"/>
      <c r="AM201" s="118"/>
      <c r="AN201" s="118"/>
      <c r="AO201" s="118">
        <v>3124479</v>
      </c>
      <c r="AP201" s="118"/>
      <c r="AQ201" s="118"/>
      <c r="AR201" s="118"/>
      <c r="AS201" s="118"/>
      <c r="AT201" s="118">
        <v>0</v>
      </c>
      <c r="AU201" s="118"/>
      <c r="AV201" s="118"/>
      <c r="AW201" s="118"/>
      <c r="AX201" s="118"/>
      <c r="AY201" s="118">
        <v>5264019</v>
      </c>
      <c r="AZ201" s="118"/>
      <c r="BA201" s="118"/>
      <c r="BB201" s="118"/>
      <c r="BC201" s="118"/>
      <c r="BD201" s="118">
        <v>0</v>
      </c>
      <c r="BE201" s="118"/>
      <c r="BF201" s="118"/>
      <c r="BG201" s="118"/>
      <c r="BH201" s="118"/>
      <c r="BI201" s="118">
        <v>5569332</v>
      </c>
      <c r="BJ201" s="118"/>
      <c r="BK201" s="118"/>
      <c r="BL201" s="118"/>
      <c r="BM201" s="118"/>
      <c r="BN201" s="118">
        <v>0</v>
      </c>
      <c r="BO201" s="118"/>
      <c r="BP201" s="118"/>
      <c r="BQ201" s="118"/>
      <c r="BR201" s="118"/>
    </row>
    <row r="202" spans="1:79" s="6" customFormat="1" ht="12.75" customHeight="1">
      <c r="A202" s="84" t="s">
        <v>305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6"/>
      <c r="U202" s="117">
        <v>1309740</v>
      </c>
      <c r="V202" s="117"/>
      <c r="W202" s="117"/>
      <c r="X202" s="117"/>
      <c r="Y202" s="117"/>
      <c r="Z202" s="117">
        <v>0</v>
      </c>
      <c r="AA202" s="117"/>
      <c r="AB202" s="117"/>
      <c r="AC202" s="117"/>
      <c r="AD202" s="117"/>
      <c r="AE202" s="117">
        <v>1313421</v>
      </c>
      <c r="AF202" s="117"/>
      <c r="AG202" s="117"/>
      <c r="AH202" s="117"/>
      <c r="AI202" s="117"/>
      <c r="AJ202" s="117">
        <v>0</v>
      </c>
      <c r="AK202" s="117"/>
      <c r="AL202" s="117"/>
      <c r="AM202" s="117"/>
      <c r="AN202" s="117"/>
      <c r="AO202" s="117">
        <v>1342267</v>
      </c>
      <c r="AP202" s="117"/>
      <c r="AQ202" s="117"/>
      <c r="AR202" s="117"/>
      <c r="AS202" s="117"/>
      <c r="AT202" s="117">
        <v>0</v>
      </c>
      <c r="AU202" s="117"/>
      <c r="AV202" s="117"/>
      <c r="AW202" s="117"/>
      <c r="AX202" s="117"/>
      <c r="AY202" s="117">
        <v>1575434</v>
      </c>
      <c r="AZ202" s="117"/>
      <c r="BA202" s="117"/>
      <c r="BB202" s="117"/>
      <c r="BC202" s="117"/>
      <c r="BD202" s="117">
        <v>0</v>
      </c>
      <c r="BE202" s="117"/>
      <c r="BF202" s="117"/>
      <c r="BG202" s="117"/>
      <c r="BH202" s="117"/>
      <c r="BI202" s="117">
        <v>1666809</v>
      </c>
      <c r="BJ202" s="117"/>
      <c r="BK202" s="117"/>
      <c r="BL202" s="117"/>
      <c r="BM202" s="117"/>
      <c r="BN202" s="117">
        <v>0</v>
      </c>
      <c r="BO202" s="117"/>
      <c r="BP202" s="117"/>
      <c r="BQ202" s="117"/>
      <c r="BR202" s="117"/>
    </row>
    <row r="203" spans="1:79" s="25" customFormat="1" ht="12.75" customHeight="1">
      <c r="A203" s="62" t="s">
        <v>306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/>
      <c r="U203" s="118">
        <v>1309740</v>
      </c>
      <c r="V203" s="118"/>
      <c r="W203" s="118"/>
      <c r="X203" s="118"/>
      <c r="Y203" s="118"/>
      <c r="Z203" s="118">
        <v>0</v>
      </c>
      <c r="AA203" s="118"/>
      <c r="AB203" s="118"/>
      <c r="AC203" s="118"/>
      <c r="AD203" s="118"/>
      <c r="AE203" s="118">
        <v>1313421</v>
      </c>
      <c r="AF203" s="118"/>
      <c r="AG203" s="118"/>
      <c r="AH203" s="118"/>
      <c r="AI203" s="118"/>
      <c r="AJ203" s="118">
        <v>0</v>
      </c>
      <c r="AK203" s="118"/>
      <c r="AL203" s="118"/>
      <c r="AM203" s="118"/>
      <c r="AN203" s="118"/>
      <c r="AO203" s="118">
        <v>1342267</v>
      </c>
      <c r="AP203" s="118"/>
      <c r="AQ203" s="118"/>
      <c r="AR203" s="118"/>
      <c r="AS203" s="118"/>
      <c r="AT203" s="118">
        <v>0</v>
      </c>
      <c r="AU203" s="118"/>
      <c r="AV203" s="118"/>
      <c r="AW203" s="118"/>
      <c r="AX203" s="118"/>
      <c r="AY203" s="118">
        <v>1575434</v>
      </c>
      <c r="AZ203" s="118"/>
      <c r="BA203" s="118"/>
      <c r="BB203" s="118"/>
      <c r="BC203" s="118"/>
      <c r="BD203" s="118">
        <v>0</v>
      </c>
      <c r="BE203" s="118"/>
      <c r="BF203" s="118"/>
      <c r="BG203" s="118"/>
      <c r="BH203" s="118"/>
      <c r="BI203" s="118">
        <v>1666809</v>
      </c>
      <c r="BJ203" s="118"/>
      <c r="BK203" s="118"/>
      <c r="BL203" s="118"/>
      <c r="BM203" s="118"/>
      <c r="BN203" s="118">
        <v>0</v>
      </c>
      <c r="BO203" s="118"/>
      <c r="BP203" s="118"/>
      <c r="BQ203" s="118"/>
      <c r="BR203" s="118"/>
    </row>
    <row r="204" spans="1:79" s="6" customFormat="1" ht="25.5" customHeight="1">
      <c r="A204" s="84" t="s">
        <v>307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6"/>
      <c r="U204" s="117">
        <v>3570840</v>
      </c>
      <c r="V204" s="117"/>
      <c r="W204" s="117"/>
      <c r="X204" s="117"/>
      <c r="Y204" s="117"/>
      <c r="Z204" s="117">
        <v>0</v>
      </c>
      <c r="AA204" s="117"/>
      <c r="AB204" s="117"/>
      <c r="AC204" s="117"/>
      <c r="AD204" s="117"/>
      <c r="AE204" s="117">
        <v>3383361</v>
      </c>
      <c r="AF204" s="117"/>
      <c r="AG204" s="117"/>
      <c r="AH204" s="117"/>
      <c r="AI204" s="117"/>
      <c r="AJ204" s="117">
        <v>0</v>
      </c>
      <c r="AK204" s="117"/>
      <c r="AL204" s="117"/>
      <c r="AM204" s="117"/>
      <c r="AN204" s="117"/>
      <c r="AO204" s="117">
        <v>0</v>
      </c>
      <c r="AP204" s="117"/>
      <c r="AQ204" s="117"/>
      <c r="AR204" s="117"/>
      <c r="AS204" s="117"/>
      <c r="AT204" s="117">
        <v>0</v>
      </c>
      <c r="AU204" s="117"/>
      <c r="AV204" s="117"/>
      <c r="AW204" s="117"/>
      <c r="AX204" s="117"/>
      <c r="AY204" s="117">
        <v>3841872</v>
      </c>
      <c r="AZ204" s="117"/>
      <c r="BA204" s="117"/>
      <c r="BB204" s="117"/>
      <c r="BC204" s="117"/>
      <c r="BD204" s="117">
        <v>0</v>
      </c>
      <c r="BE204" s="117"/>
      <c r="BF204" s="117"/>
      <c r="BG204" s="117"/>
      <c r="BH204" s="117"/>
      <c r="BI204" s="117">
        <v>4064700</v>
      </c>
      <c r="BJ204" s="117"/>
      <c r="BK204" s="117"/>
      <c r="BL204" s="117"/>
      <c r="BM204" s="117"/>
      <c r="BN204" s="117">
        <v>0</v>
      </c>
      <c r="BO204" s="117"/>
      <c r="BP204" s="117"/>
      <c r="BQ204" s="117"/>
      <c r="BR204" s="117"/>
    </row>
    <row r="205" spans="1:79" s="25" customFormat="1" ht="12.75" customHeight="1">
      <c r="A205" s="62" t="s">
        <v>304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4"/>
      <c r="U205" s="118">
        <v>3570840</v>
      </c>
      <c r="V205" s="118"/>
      <c r="W205" s="118"/>
      <c r="X205" s="118"/>
      <c r="Y205" s="118"/>
      <c r="Z205" s="118">
        <v>0</v>
      </c>
      <c r="AA205" s="118"/>
      <c r="AB205" s="118"/>
      <c r="AC205" s="118"/>
      <c r="AD205" s="118"/>
      <c r="AE205" s="118">
        <v>3383361</v>
      </c>
      <c r="AF205" s="118"/>
      <c r="AG205" s="118"/>
      <c r="AH205" s="118"/>
      <c r="AI205" s="118"/>
      <c r="AJ205" s="118">
        <v>0</v>
      </c>
      <c r="AK205" s="118"/>
      <c r="AL205" s="118"/>
      <c r="AM205" s="118"/>
      <c r="AN205" s="118"/>
      <c r="AO205" s="118">
        <v>0</v>
      </c>
      <c r="AP205" s="118"/>
      <c r="AQ205" s="118"/>
      <c r="AR205" s="118"/>
      <c r="AS205" s="118"/>
      <c r="AT205" s="118">
        <v>0</v>
      </c>
      <c r="AU205" s="118"/>
      <c r="AV205" s="118"/>
      <c r="AW205" s="118"/>
      <c r="AX205" s="118"/>
      <c r="AY205" s="118">
        <v>3841872</v>
      </c>
      <c r="AZ205" s="118"/>
      <c r="BA205" s="118"/>
      <c r="BB205" s="118"/>
      <c r="BC205" s="118"/>
      <c r="BD205" s="118">
        <v>0</v>
      </c>
      <c r="BE205" s="118"/>
      <c r="BF205" s="118"/>
      <c r="BG205" s="118"/>
      <c r="BH205" s="118"/>
      <c r="BI205" s="118">
        <v>4064700</v>
      </c>
      <c r="BJ205" s="118"/>
      <c r="BK205" s="118"/>
      <c r="BL205" s="118"/>
      <c r="BM205" s="118"/>
      <c r="BN205" s="118">
        <v>0</v>
      </c>
      <c r="BO205" s="118"/>
      <c r="BP205" s="118"/>
      <c r="BQ205" s="118"/>
      <c r="BR205" s="118"/>
    </row>
    <row r="206" spans="1:79" s="25" customFormat="1" ht="12.75" customHeight="1">
      <c r="A206" s="62" t="s">
        <v>308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4"/>
      <c r="U206" s="118">
        <v>534082</v>
      </c>
      <c r="V206" s="118"/>
      <c r="W206" s="118"/>
      <c r="X206" s="118"/>
      <c r="Y206" s="118"/>
      <c r="Z206" s="118">
        <v>0</v>
      </c>
      <c r="AA206" s="118"/>
      <c r="AB206" s="118"/>
      <c r="AC206" s="118"/>
      <c r="AD206" s="118"/>
      <c r="AE206" s="118">
        <v>493251</v>
      </c>
      <c r="AF206" s="118"/>
      <c r="AG206" s="118"/>
      <c r="AH206" s="118"/>
      <c r="AI206" s="118"/>
      <c r="AJ206" s="118">
        <v>0</v>
      </c>
      <c r="AK206" s="118"/>
      <c r="AL206" s="118"/>
      <c r="AM206" s="118"/>
      <c r="AN206" s="118"/>
      <c r="AO206" s="118">
        <v>119018</v>
      </c>
      <c r="AP206" s="118"/>
      <c r="AQ206" s="118"/>
      <c r="AR206" s="118"/>
      <c r="AS206" s="118"/>
      <c r="AT206" s="118">
        <v>0</v>
      </c>
      <c r="AU206" s="118"/>
      <c r="AV206" s="118"/>
      <c r="AW206" s="118"/>
      <c r="AX206" s="118"/>
      <c r="AY206" s="118">
        <v>553288</v>
      </c>
      <c r="AZ206" s="118"/>
      <c r="BA206" s="118"/>
      <c r="BB206" s="118"/>
      <c r="BC206" s="118"/>
      <c r="BD206" s="118">
        <v>0</v>
      </c>
      <c r="BE206" s="118"/>
      <c r="BF206" s="118"/>
      <c r="BG206" s="118"/>
      <c r="BH206" s="118"/>
      <c r="BI206" s="118">
        <v>585389</v>
      </c>
      <c r="BJ206" s="118"/>
      <c r="BK206" s="118"/>
      <c r="BL206" s="118"/>
      <c r="BM206" s="118"/>
      <c r="BN206" s="118">
        <v>0</v>
      </c>
      <c r="BO206" s="118"/>
      <c r="BP206" s="118"/>
      <c r="BQ206" s="118"/>
      <c r="BR206" s="118"/>
    </row>
    <row r="207" spans="1:79" s="6" customFormat="1" ht="12.75" customHeight="1">
      <c r="A207" s="84" t="s">
        <v>147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6"/>
      <c r="U207" s="117">
        <v>29103400</v>
      </c>
      <c r="V207" s="117"/>
      <c r="W207" s="117"/>
      <c r="X207" s="117"/>
      <c r="Y207" s="117"/>
      <c r="Z207" s="117">
        <v>0</v>
      </c>
      <c r="AA207" s="117"/>
      <c r="AB207" s="117"/>
      <c r="AC207" s="117"/>
      <c r="AD207" s="117"/>
      <c r="AE207" s="117">
        <v>29413400</v>
      </c>
      <c r="AF207" s="117"/>
      <c r="AG207" s="117"/>
      <c r="AH207" s="117"/>
      <c r="AI207" s="117"/>
      <c r="AJ207" s="117">
        <v>0</v>
      </c>
      <c r="AK207" s="117"/>
      <c r="AL207" s="117"/>
      <c r="AM207" s="117"/>
      <c r="AN207" s="117"/>
      <c r="AO207" s="117">
        <v>25191400</v>
      </c>
      <c r="AP207" s="117"/>
      <c r="AQ207" s="117"/>
      <c r="AR207" s="117"/>
      <c r="AS207" s="117"/>
      <c r="AT207" s="117">
        <v>0</v>
      </c>
      <c r="AU207" s="117"/>
      <c r="AV207" s="117"/>
      <c r="AW207" s="117"/>
      <c r="AX207" s="117"/>
      <c r="AY207" s="117">
        <v>36885850</v>
      </c>
      <c r="AZ207" s="117"/>
      <c r="BA207" s="117"/>
      <c r="BB207" s="117"/>
      <c r="BC207" s="117"/>
      <c r="BD207" s="117">
        <v>0</v>
      </c>
      <c r="BE207" s="117"/>
      <c r="BF207" s="117"/>
      <c r="BG207" s="117"/>
      <c r="BH207" s="117"/>
      <c r="BI207" s="117">
        <v>39025250</v>
      </c>
      <c r="BJ207" s="117"/>
      <c r="BK207" s="117"/>
      <c r="BL207" s="117"/>
      <c r="BM207" s="117"/>
      <c r="BN207" s="117">
        <v>0</v>
      </c>
      <c r="BO207" s="117"/>
      <c r="BP207" s="117"/>
      <c r="BQ207" s="117"/>
      <c r="BR207" s="117"/>
    </row>
    <row r="208" spans="1:79" s="25" customFormat="1" ht="38.25" customHeight="1">
      <c r="A208" s="62" t="s">
        <v>193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4"/>
      <c r="U208" s="118" t="s">
        <v>173</v>
      </c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 t="s">
        <v>173</v>
      </c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 t="s">
        <v>173</v>
      </c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 t="s">
        <v>173</v>
      </c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 t="s">
        <v>173</v>
      </c>
      <c r="BJ208" s="118"/>
      <c r="BK208" s="118"/>
      <c r="BL208" s="118"/>
      <c r="BM208" s="118"/>
      <c r="BN208" s="118"/>
      <c r="BO208" s="118"/>
      <c r="BP208" s="118"/>
      <c r="BQ208" s="118"/>
      <c r="BR208" s="118"/>
    </row>
    <row r="211" spans="1:79" ht="14.25" customHeight="1">
      <c r="A211" s="34" t="s">
        <v>125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5" customHeight="1">
      <c r="A212" s="49" t="s">
        <v>6</v>
      </c>
      <c r="B212" s="50"/>
      <c r="C212" s="50"/>
      <c r="D212" s="49" t="s">
        <v>10</v>
      </c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1"/>
      <c r="W212" s="55" t="s">
        <v>208</v>
      </c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 t="s">
        <v>212</v>
      </c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 t="s">
        <v>224</v>
      </c>
      <c r="AV212" s="55"/>
      <c r="AW212" s="55"/>
      <c r="AX212" s="55"/>
      <c r="AY212" s="55"/>
      <c r="AZ212" s="55"/>
      <c r="BA212" s="55" t="s">
        <v>230</v>
      </c>
      <c r="BB212" s="55"/>
      <c r="BC212" s="55"/>
      <c r="BD212" s="55"/>
      <c r="BE212" s="55"/>
      <c r="BF212" s="55"/>
      <c r="BG212" s="55" t="s">
        <v>239</v>
      </c>
      <c r="BH212" s="55"/>
      <c r="BI212" s="55"/>
      <c r="BJ212" s="55"/>
      <c r="BK212" s="55"/>
      <c r="BL212" s="55"/>
    </row>
    <row r="213" spans="1:79" ht="15" customHeight="1">
      <c r="A213" s="114"/>
      <c r="B213" s="115"/>
      <c r="C213" s="115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6"/>
      <c r="W213" s="55" t="s">
        <v>4</v>
      </c>
      <c r="X213" s="55"/>
      <c r="Y213" s="55"/>
      <c r="Z213" s="55"/>
      <c r="AA213" s="55"/>
      <c r="AB213" s="55"/>
      <c r="AC213" s="55" t="s">
        <v>3</v>
      </c>
      <c r="AD213" s="55"/>
      <c r="AE213" s="55"/>
      <c r="AF213" s="55"/>
      <c r="AG213" s="55"/>
      <c r="AH213" s="55"/>
      <c r="AI213" s="55" t="s">
        <v>4</v>
      </c>
      <c r="AJ213" s="55"/>
      <c r="AK213" s="55"/>
      <c r="AL213" s="55"/>
      <c r="AM213" s="55"/>
      <c r="AN213" s="55"/>
      <c r="AO213" s="55" t="s">
        <v>3</v>
      </c>
      <c r="AP213" s="55"/>
      <c r="AQ213" s="55"/>
      <c r="AR213" s="55"/>
      <c r="AS213" s="55"/>
      <c r="AT213" s="55"/>
      <c r="AU213" s="97" t="s">
        <v>4</v>
      </c>
      <c r="AV213" s="97"/>
      <c r="AW213" s="97"/>
      <c r="AX213" s="97" t="s">
        <v>3</v>
      </c>
      <c r="AY213" s="97"/>
      <c r="AZ213" s="97"/>
      <c r="BA213" s="97" t="s">
        <v>4</v>
      </c>
      <c r="BB213" s="97"/>
      <c r="BC213" s="97"/>
      <c r="BD213" s="97" t="s">
        <v>3</v>
      </c>
      <c r="BE213" s="97"/>
      <c r="BF213" s="97"/>
      <c r="BG213" s="97" t="s">
        <v>4</v>
      </c>
      <c r="BH213" s="97"/>
      <c r="BI213" s="97"/>
      <c r="BJ213" s="97" t="s">
        <v>3</v>
      </c>
      <c r="BK213" s="97"/>
      <c r="BL213" s="97"/>
    </row>
    <row r="214" spans="1:79" ht="57" customHeight="1">
      <c r="A214" s="52"/>
      <c r="B214" s="53"/>
      <c r="C214" s="53"/>
      <c r="D214" s="5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4"/>
      <c r="W214" s="55" t="s">
        <v>12</v>
      </c>
      <c r="X214" s="55"/>
      <c r="Y214" s="55"/>
      <c r="Z214" s="55" t="s">
        <v>11</v>
      </c>
      <c r="AA214" s="55"/>
      <c r="AB214" s="55"/>
      <c r="AC214" s="55" t="s">
        <v>12</v>
      </c>
      <c r="AD214" s="55"/>
      <c r="AE214" s="55"/>
      <c r="AF214" s="55" t="s">
        <v>11</v>
      </c>
      <c r="AG214" s="55"/>
      <c r="AH214" s="55"/>
      <c r="AI214" s="55" t="s">
        <v>12</v>
      </c>
      <c r="AJ214" s="55"/>
      <c r="AK214" s="55"/>
      <c r="AL214" s="55" t="s">
        <v>11</v>
      </c>
      <c r="AM214" s="55"/>
      <c r="AN214" s="55"/>
      <c r="AO214" s="55" t="s">
        <v>12</v>
      </c>
      <c r="AP214" s="55"/>
      <c r="AQ214" s="55"/>
      <c r="AR214" s="55" t="s">
        <v>11</v>
      </c>
      <c r="AS214" s="55"/>
      <c r="AT214" s="55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</row>
    <row r="215" spans="1:79" ht="15" customHeight="1">
      <c r="A215" s="41">
        <v>1</v>
      </c>
      <c r="B215" s="42"/>
      <c r="C215" s="42"/>
      <c r="D215" s="41">
        <v>2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3"/>
      <c r="W215" s="55">
        <v>3</v>
      </c>
      <c r="X215" s="55"/>
      <c r="Y215" s="55"/>
      <c r="Z215" s="55">
        <v>4</v>
      </c>
      <c r="AA215" s="55"/>
      <c r="AB215" s="55"/>
      <c r="AC215" s="55">
        <v>5</v>
      </c>
      <c r="AD215" s="55"/>
      <c r="AE215" s="55"/>
      <c r="AF215" s="55">
        <v>6</v>
      </c>
      <c r="AG215" s="55"/>
      <c r="AH215" s="55"/>
      <c r="AI215" s="55">
        <v>7</v>
      </c>
      <c r="AJ215" s="55"/>
      <c r="AK215" s="55"/>
      <c r="AL215" s="55">
        <v>8</v>
      </c>
      <c r="AM215" s="55"/>
      <c r="AN215" s="55"/>
      <c r="AO215" s="55">
        <v>9</v>
      </c>
      <c r="AP215" s="55"/>
      <c r="AQ215" s="55"/>
      <c r="AR215" s="55">
        <v>10</v>
      </c>
      <c r="AS215" s="55"/>
      <c r="AT215" s="55"/>
      <c r="AU215" s="55">
        <v>11</v>
      </c>
      <c r="AV215" s="55"/>
      <c r="AW215" s="55"/>
      <c r="AX215" s="55">
        <v>12</v>
      </c>
      <c r="AY215" s="55"/>
      <c r="AZ215" s="55"/>
      <c r="BA215" s="55">
        <v>13</v>
      </c>
      <c r="BB215" s="55"/>
      <c r="BC215" s="55"/>
      <c r="BD215" s="55">
        <v>14</v>
      </c>
      <c r="BE215" s="55"/>
      <c r="BF215" s="55"/>
      <c r="BG215" s="55">
        <v>15</v>
      </c>
      <c r="BH215" s="55"/>
      <c r="BI215" s="55"/>
      <c r="BJ215" s="55">
        <v>16</v>
      </c>
      <c r="BK215" s="55"/>
      <c r="BL215" s="55"/>
    </row>
    <row r="216" spans="1:79" s="1" customFormat="1" ht="12.75" hidden="1" customHeight="1">
      <c r="A216" s="69" t="s">
        <v>69</v>
      </c>
      <c r="B216" s="70"/>
      <c r="C216" s="70"/>
      <c r="D216" s="69" t="s">
        <v>57</v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1"/>
      <c r="W216" s="79" t="s">
        <v>72</v>
      </c>
      <c r="X216" s="79"/>
      <c r="Y216" s="79"/>
      <c r="Z216" s="79" t="s">
        <v>73</v>
      </c>
      <c r="AA216" s="79"/>
      <c r="AB216" s="79"/>
      <c r="AC216" s="108" t="s">
        <v>74</v>
      </c>
      <c r="AD216" s="108"/>
      <c r="AE216" s="108"/>
      <c r="AF216" s="108" t="s">
        <v>75</v>
      </c>
      <c r="AG216" s="108"/>
      <c r="AH216" s="108"/>
      <c r="AI216" s="79" t="s">
        <v>76</v>
      </c>
      <c r="AJ216" s="79"/>
      <c r="AK216" s="79"/>
      <c r="AL216" s="79" t="s">
        <v>77</v>
      </c>
      <c r="AM216" s="79"/>
      <c r="AN216" s="79"/>
      <c r="AO216" s="108" t="s">
        <v>104</v>
      </c>
      <c r="AP216" s="108"/>
      <c r="AQ216" s="108"/>
      <c r="AR216" s="108" t="s">
        <v>78</v>
      </c>
      <c r="AS216" s="108"/>
      <c r="AT216" s="108"/>
      <c r="AU216" s="79" t="s">
        <v>105</v>
      </c>
      <c r="AV216" s="79"/>
      <c r="AW216" s="79"/>
      <c r="AX216" s="108" t="s">
        <v>106</v>
      </c>
      <c r="AY216" s="108"/>
      <c r="AZ216" s="108"/>
      <c r="BA216" s="79" t="s">
        <v>107</v>
      </c>
      <c r="BB216" s="79"/>
      <c r="BC216" s="79"/>
      <c r="BD216" s="108" t="s">
        <v>108</v>
      </c>
      <c r="BE216" s="108"/>
      <c r="BF216" s="108"/>
      <c r="BG216" s="79" t="s">
        <v>109</v>
      </c>
      <c r="BH216" s="79"/>
      <c r="BI216" s="79"/>
      <c r="BJ216" s="108" t="s">
        <v>110</v>
      </c>
      <c r="BK216" s="108"/>
      <c r="BL216" s="108"/>
      <c r="CA216" s="1" t="s">
        <v>103</v>
      </c>
    </row>
    <row r="217" spans="1:79" s="25" customFormat="1" ht="12.75" customHeight="1">
      <c r="A217" s="59">
        <v>1</v>
      </c>
      <c r="B217" s="60"/>
      <c r="C217" s="60"/>
      <c r="D217" s="62" t="s">
        <v>309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4"/>
      <c r="W217" s="104">
        <v>3</v>
      </c>
      <c r="X217" s="104"/>
      <c r="Y217" s="104"/>
      <c r="Z217" s="104">
        <v>3</v>
      </c>
      <c r="AA217" s="104"/>
      <c r="AB217" s="104"/>
      <c r="AC217" s="104">
        <v>0</v>
      </c>
      <c r="AD217" s="104"/>
      <c r="AE217" s="104"/>
      <c r="AF217" s="104">
        <v>0</v>
      </c>
      <c r="AG217" s="104"/>
      <c r="AH217" s="104"/>
      <c r="AI217" s="104">
        <v>3</v>
      </c>
      <c r="AJ217" s="104"/>
      <c r="AK217" s="104"/>
      <c r="AL217" s="104">
        <v>3</v>
      </c>
      <c r="AM217" s="104"/>
      <c r="AN217" s="104"/>
      <c r="AO217" s="104">
        <v>0</v>
      </c>
      <c r="AP217" s="104"/>
      <c r="AQ217" s="104"/>
      <c r="AR217" s="104">
        <v>0</v>
      </c>
      <c r="AS217" s="104"/>
      <c r="AT217" s="104"/>
      <c r="AU217" s="104">
        <v>3</v>
      </c>
      <c r="AV217" s="104"/>
      <c r="AW217" s="104"/>
      <c r="AX217" s="104">
        <v>0</v>
      </c>
      <c r="AY217" s="104"/>
      <c r="AZ217" s="104"/>
      <c r="BA217" s="104">
        <v>3</v>
      </c>
      <c r="BB217" s="104"/>
      <c r="BC217" s="104"/>
      <c r="BD217" s="104">
        <v>0</v>
      </c>
      <c r="BE217" s="104"/>
      <c r="BF217" s="104"/>
      <c r="BG217" s="104">
        <v>3</v>
      </c>
      <c r="BH217" s="104"/>
      <c r="BI217" s="104"/>
      <c r="BJ217" s="104">
        <v>0</v>
      </c>
      <c r="BK217" s="104"/>
      <c r="BL217" s="104"/>
      <c r="CA217" s="25" t="s">
        <v>43</v>
      </c>
    </row>
    <row r="218" spans="1:79" s="25" customFormat="1" ht="12.75" customHeight="1">
      <c r="A218" s="59">
        <v>2</v>
      </c>
      <c r="B218" s="60"/>
      <c r="C218" s="60"/>
      <c r="D218" s="62" t="s">
        <v>310</v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4"/>
      <c r="W218" s="104">
        <v>15.5</v>
      </c>
      <c r="X218" s="104"/>
      <c r="Y218" s="104"/>
      <c r="Z218" s="104">
        <v>15.5</v>
      </c>
      <c r="AA218" s="104"/>
      <c r="AB218" s="104"/>
      <c r="AC218" s="104">
        <v>0</v>
      </c>
      <c r="AD218" s="104"/>
      <c r="AE218" s="104"/>
      <c r="AF218" s="104">
        <v>0</v>
      </c>
      <c r="AG218" s="104"/>
      <c r="AH218" s="104"/>
      <c r="AI218" s="104">
        <v>15.5</v>
      </c>
      <c r="AJ218" s="104"/>
      <c r="AK218" s="104"/>
      <c r="AL218" s="104">
        <v>15.5</v>
      </c>
      <c r="AM218" s="104"/>
      <c r="AN218" s="104"/>
      <c r="AO218" s="104">
        <v>0</v>
      </c>
      <c r="AP218" s="104"/>
      <c r="AQ218" s="104"/>
      <c r="AR218" s="104">
        <v>0</v>
      </c>
      <c r="AS218" s="104"/>
      <c r="AT218" s="104"/>
      <c r="AU218" s="104">
        <v>15.5</v>
      </c>
      <c r="AV218" s="104"/>
      <c r="AW218" s="104"/>
      <c r="AX218" s="104">
        <v>0</v>
      </c>
      <c r="AY218" s="104"/>
      <c r="AZ218" s="104"/>
      <c r="BA218" s="104">
        <v>15.5</v>
      </c>
      <c r="BB218" s="104"/>
      <c r="BC218" s="104"/>
      <c r="BD218" s="104">
        <v>0</v>
      </c>
      <c r="BE218" s="104"/>
      <c r="BF218" s="104"/>
      <c r="BG218" s="104">
        <v>15.5</v>
      </c>
      <c r="BH218" s="104"/>
      <c r="BI218" s="104"/>
      <c r="BJ218" s="104">
        <v>0</v>
      </c>
      <c r="BK218" s="104"/>
      <c r="BL218" s="104"/>
    </row>
    <row r="219" spans="1:79" s="25" customFormat="1" ht="12.75" customHeight="1">
      <c r="A219" s="59">
        <v>3</v>
      </c>
      <c r="B219" s="60"/>
      <c r="C219" s="60"/>
      <c r="D219" s="62" t="s">
        <v>311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4"/>
      <c r="W219" s="104">
        <v>48.5</v>
      </c>
      <c r="X219" s="104"/>
      <c r="Y219" s="104"/>
      <c r="Z219" s="104">
        <v>45.5</v>
      </c>
      <c r="AA219" s="104"/>
      <c r="AB219" s="104"/>
      <c r="AC219" s="104">
        <v>0</v>
      </c>
      <c r="AD219" s="104"/>
      <c r="AE219" s="104"/>
      <c r="AF219" s="104">
        <v>0</v>
      </c>
      <c r="AG219" s="104"/>
      <c r="AH219" s="104"/>
      <c r="AI219" s="104">
        <v>48.5</v>
      </c>
      <c r="AJ219" s="104"/>
      <c r="AK219" s="104"/>
      <c r="AL219" s="104">
        <v>45.5</v>
      </c>
      <c r="AM219" s="104"/>
      <c r="AN219" s="104"/>
      <c r="AO219" s="104">
        <v>0</v>
      </c>
      <c r="AP219" s="104"/>
      <c r="AQ219" s="104"/>
      <c r="AR219" s="104">
        <v>0</v>
      </c>
      <c r="AS219" s="104"/>
      <c r="AT219" s="104"/>
      <c r="AU219" s="104">
        <v>49</v>
      </c>
      <c r="AV219" s="104"/>
      <c r="AW219" s="104"/>
      <c r="AX219" s="104">
        <v>0</v>
      </c>
      <c r="AY219" s="104"/>
      <c r="AZ219" s="104"/>
      <c r="BA219" s="104">
        <v>49</v>
      </c>
      <c r="BB219" s="104"/>
      <c r="BC219" s="104"/>
      <c r="BD219" s="104">
        <v>0</v>
      </c>
      <c r="BE219" s="104"/>
      <c r="BF219" s="104"/>
      <c r="BG219" s="104">
        <v>49</v>
      </c>
      <c r="BH219" s="104"/>
      <c r="BI219" s="104"/>
      <c r="BJ219" s="104">
        <v>0</v>
      </c>
      <c r="BK219" s="104"/>
      <c r="BL219" s="104"/>
    </row>
    <row r="220" spans="1:79" s="25" customFormat="1" ht="12.75" customHeight="1">
      <c r="A220" s="59">
        <v>4</v>
      </c>
      <c r="B220" s="60"/>
      <c r="C220" s="60"/>
      <c r="D220" s="62" t="s">
        <v>312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4"/>
      <c r="W220" s="104">
        <v>58</v>
      </c>
      <c r="X220" s="104"/>
      <c r="Y220" s="104"/>
      <c r="Z220" s="104">
        <v>57</v>
      </c>
      <c r="AA220" s="104"/>
      <c r="AB220" s="104"/>
      <c r="AC220" s="104">
        <v>0</v>
      </c>
      <c r="AD220" s="104"/>
      <c r="AE220" s="104"/>
      <c r="AF220" s="104">
        <v>0</v>
      </c>
      <c r="AG220" s="104"/>
      <c r="AH220" s="104"/>
      <c r="AI220" s="104">
        <v>58</v>
      </c>
      <c r="AJ220" s="104"/>
      <c r="AK220" s="104"/>
      <c r="AL220" s="104">
        <v>55.5</v>
      </c>
      <c r="AM220" s="104"/>
      <c r="AN220" s="104"/>
      <c r="AO220" s="104">
        <v>0</v>
      </c>
      <c r="AP220" s="104"/>
      <c r="AQ220" s="104"/>
      <c r="AR220" s="104">
        <v>0</v>
      </c>
      <c r="AS220" s="104"/>
      <c r="AT220" s="104"/>
      <c r="AU220" s="104">
        <v>58</v>
      </c>
      <c r="AV220" s="104"/>
      <c r="AW220" s="104"/>
      <c r="AX220" s="104">
        <v>0</v>
      </c>
      <c r="AY220" s="104"/>
      <c r="AZ220" s="104"/>
      <c r="BA220" s="104">
        <v>58</v>
      </c>
      <c r="BB220" s="104"/>
      <c r="BC220" s="104"/>
      <c r="BD220" s="104">
        <v>0</v>
      </c>
      <c r="BE220" s="104"/>
      <c r="BF220" s="104"/>
      <c r="BG220" s="104">
        <v>58</v>
      </c>
      <c r="BH220" s="104"/>
      <c r="BI220" s="104"/>
      <c r="BJ220" s="104">
        <v>0</v>
      </c>
      <c r="BK220" s="104"/>
      <c r="BL220" s="104"/>
    </row>
    <row r="221" spans="1:79" s="25" customFormat="1" ht="12.75" customHeight="1">
      <c r="A221" s="59">
        <v>5</v>
      </c>
      <c r="B221" s="60"/>
      <c r="C221" s="60"/>
      <c r="D221" s="62" t="s">
        <v>313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4"/>
      <c r="W221" s="104">
        <v>13</v>
      </c>
      <c r="X221" s="104"/>
      <c r="Y221" s="104"/>
      <c r="Z221" s="104">
        <v>11.75</v>
      </c>
      <c r="AA221" s="104"/>
      <c r="AB221" s="104"/>
      <c r="AC221" s="104">
        <v>0</v>
      </c>
      <c r="AD221" s="104"/>
      <c r="AE221" s="104"/>
      <c r="AF221" s="104">
        <v>0</v>
      </c>
      <c r="AG221" s="104"/>
      <c r="AH221" s="104"/>
      <c r="AI221" s="104">
        <v>13</v>
      </c>
      <c r="AJ221" s="104"/>
      <c r="AK221" s="104"/>
      <c r="AL221" s="104">
        <v>12</v>
      </c>
      <c r="AM221" s="104"/>
      <c r="AN221" s="104"/>
      <c r="AO221" s="104">
        <v>0</v>
      </c>
      <c r="AP221" s="104"/>
      <c r="AQ221" s="104"/>
      <c r="AR221" s="104">
        <v>0</v>
      </c>
      <c r="AS221" s="104"/>
      <c r="AT221" s="104"/>
      <c r="AU221" s="104">
        <v>14</v>
      </c>
      <c r="AV221" s="104"/>
      <c r="AW221" s="104"/>
      <c r="AX221" s="104">
        <v>0</v>
      </c>
      <c r="AY221" s="104"/>
      <c r="AZ221" s="104"/>
      <c r="BA221" s="104">
        <v>14</v>
      </c>
      <c r="BB221" s="104"/>
      <c r="BC221" s="104"/>
      <c r="BD221" s="104">
        <v>0</v>
      </c>
      <c r="BE221" s="104"/>
      <c r="BF221" s="104"/>
      <c r="BG221" s="104">
        <v>14</v>
      </c>
      <c r="BH221" s="104"/>
      <c r="BI221" s="104"/>
      <c r="BJ221" s="104">
        <v>0</v>
      </c>
      <c r="BK221" s="104"/>
      <c r="BL221" s="104"/>
    </row>
    <row r="222" spans="1:79" s="25" customFormat="1" ht="12.75" customHeight="1">
      <c r="A222" s="59">
        <v>6</v>
      </c>
      <c r="B222" s="60"/>
      <c r="C222" s="60"/>
      <c r="D222" s="62" t="s">
        <v>314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4"/>
      <c r="W222" s="104">
        <v>51</v>
      </c>
      <c r="X222" s="104"/>
      <c r="Y222" s="104"/>
      <c r="Z222" s="104">
        <v>44</v>
      </c>
      <c r="AA222" s="104"/>
      <c r="AB222" s="104"/>
      <c r="AC222" s="104">
        <v>0</v>
      </c>
      <c r="AD222" s="104"/>
      <c r="AE222" s="104"/>
      <c r="AF222" s="104">
        <v>0</v>
      </c>
      <c r="AG222" s="104"/>
      <c r="AH222" s="104"/>
      <c r="AI222" s="104">
        <v>51</v>
      </c>
      <c r="AJ222" s="104"/>
      <c r="AK222" s="104"/>
      <c r="AL222" s="104">
        <v>46.5</v>
      </c>
      <c r="AM222" s="104"/>
      <c r="AN222" s="104"/>
      <c r="AO222" s="104">
        <v>0</v>
      </c>
      <c r="AP222" s="104"/>
      <c r="AQ222" s="104"/>
      <c r="AR222" s="104">
        <v>0</v>
      </c>
      <c r="AS222" s="104"/>
      <c r="AT222" s="104"/>
      <c r="AU222" s="104">
        <v>50</v>
      </c>
      <c r="AV222" s="104"/>
      <c r="AW222" s="104"/>
      <c r="AX222" s="104">
        <v>0</v>
      </c>
      <c r="AY222" s="104"/>
      <c r="AZ222" s="104"/>
      <c r="BA222" s="104">
        <v>50</v>
      </c>
      <c r="BB222" s="104"/>
      <c r="BC222" s="104"/>
      <c r="BD222" s="104">
        <v>0</v>
      </c>
      <c r="BE222" s="104"/>
      <c r="BF222" s="104"/>
      <c r="BG222" s="104">
        <v>50</v>
      </c>
      <c r="BH222" s="104"/>
      <c r="BI222" s="104"/>
      <c r="BJ222" s="104">
        <v>0</v>
      </c>
      <c r="BK222" s="104"/>
      <c r="BL222" s="104"/>
    </row>
    <row r="223" spans="1:79" s="25" customFormat="1" ht="12.75" customHeight="1">
      <c r="A223" s="59">
        <v>7</v>
      </c>
      <c r="B223" s="60"/>
      <c r="C223" s="60"/>
      <c r="D223" s="62" t="s">
        <v>315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4"/>
      <c r="W223" s="104">
        <v>31</v>
      </c>
      <c r="X223" s="104"/>
      <c r="Y223" s="104"/>
      <c r="Z223" s="104">
        <v>30</v>
      </c>
      <c r="AA223" s="104"/>
      <c r="AB223" s="104"/>
      <c r="AC223" s="104">
        <v>0</v>
      </c>
      <c r="AD223" s="104"/>
      <c r="AE223" s="104"/>
      <c r="AF223" s="104">
        <v>0</v>
      </c>
      <c r="AG223" s="104"/>
      <c r="AH223" s="104"/>
      <c r="AI223" s="104">
        <v>31</v>
      </c>
      <c r="AJ223" s="104"/>
      <c r="AK223" s="104"/>
      <c r="AL223" s="104">
        <v>31</v>
      </c>
      <c r="AM223" s="104"/>
      <c r="AN223" s="104"/>
      <c r="AO223" s="104">
        <v>0</v>
      </c>
      <c r="AP223" s="104"/>
      <c r="AQ223" s="104"/>
      <c r="AR223" s="104">
        <v>0</v>
      </c>
      <c r="AS223" s="104"/>
      <c r="AT223" s="104"/>
      <c r="AU223" s="104">
        <v>30.5</v>
      </c>
      <c r="AV223" s="104"/>
      <c r="AW223" s="104"/>
      <c r="AX223" s="104">
        <v>0</v>
      </c>
      <c r="AY223" s="104"/>
      <c r="AZ223" s="104"/>
      <c r="BA223" s="104">
        <v>30.5</v>
      </c>
      <c r="BB223" s="104"/>
      <c r="BC223" s="104"/>
      <c r="BD223" s="104">
        <v>0</v>
      </c>
      <c r="BE223" s="104"/>
      <c r="BF223" s="104"/>
      <c r="BG223" s="104">
        <v>30.5</v>
      </c>
      <c r="BH223" s="104"/>
      <c r="BI223" s="104"/>
      <c r="BJ223" s="104">
        <v>0</v>
      </c>
      <c r="BK223" s="104"/>
      <c r="BL223" s="104"/>
    </row>
    <row r="224" spans="1:79" s="6" customFormat="1" ht="12.75" customHeight="1">
      <c r="A224" s="81">
        <v>8</v>
      </c>
      <c r="B224" s="82"/>
      <c r="C224" s="82"/>
      <c r="D224" s="84" t="s">
        <v>194</v>
      </c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6"/>
      <c r="W224" s="110">
        <v>220</v>
      </c>
      <c r="X224" s="110"/>
      <c r="Y224" s="110"/>
      <c r="Z224" s="110">
        <v>206.75</v>
      </c>
      <c r="AA224" s="110"/>
      <c r="AB224" s="110"/>
      <c r="AC224" s="110">
        <v>0</v>
      </c>
      <c r="AD224" s="110"/>
      <c r="AE224" s="110"/>
      <c r="AF224" s="110">
        <v>0</v>
      </c>
      <c r="AG224" s="110"/>
      <c r="AH224" s="110"/>
      <c r="AI224" s="110">
        <v>220</v>
      </c>
      <c r="AJ224" s="110"/>
      <c r="AK224" s="110"/>
      <c r="AL224" s="110">
        <v>209</v>
      </c>
      <c r="AM224" s="110"/>
      <c r="AN224" s="110"/>
      <c r="AO224" s="110">
        <v>0</v>
      </c>
      <c r="AP224" s="110"/>
      <c r="AQ224" s="110"/>
      <c r="AR224" s="110">
        <v>0</v>
      </c>
      <c r="AS224" s="110"/>
      <c r="AT224" s="110"/>
      <c r="AU224" s="110">
        <v>220</v>
      </c>
      <c r="AV224" s="110"/>
      <c r="AW224" s="110"/>
      <c r="AX224" s="110">
        <v>0</v>
      </c>
      <c r="AY224" s="110"/>
      <c r="AZ224" s="110"/>
      <c r="BA224" s="110">
        <v>220</v>
      </c>
      <c r="BB224" s="110"/>
      <c r="BC224" s="110"/>
      <c r="BD224" s="110">
        <v>0</v>
      </c>
      <c r="BE224" s="110"/>
      <c r="BF224" s="110"/>
      <c r="BG224" s="110">
        <v>220</v>
      </c>
      <c r="BH224" s="110"/>
      <c r="BI224" s="110"/>
      <c r="BJ224" s="110">
        <v>0</v>
      </c>
      <c r="BK224" s="110"/>
      <c r="BL224" s="110"/>
    </row>
    <row r="225" spans="1:79" s="25" customFormat="1" ht="25.5" customHeight="1">
      <c r="A225" s="59">
        <v>9</v>
      </c>
      <c r="B225" s="60"/>
      <c r="C225" s="60"/>
      <c r="D225" s="62" t="s">
        <v>195</v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4"/>
      <c r="W225" s="104" t="s">
        <v>173</v>
      </c>
      <c r="X225" s="104"/>
      <c r="Y225" s="104"/>
      <c r="Z225" s="104" t="s">
        <v>173</v>
      </c>
      <c r="AA225" s="104"/>
      <c r="AB225" s="104"/>
      <c r="AC225" s="104"/>
      <c r="AD225" s="104"/>
      <c r="AE225" s="104"/>
      <c r="AF225" s="104"/>
      <c r="AG225" s="104"/>
      <c r="AH225" s="104"/>
      <c r="AI225" s="104" t="s">
        <v>173</v>
      </c>
      <c r="AJ225" s="104"/>
      <c r="AK225" s="104"/>
      <c r="AL225" s="104" t="s">
        <v>173</v>
      </c>
      <c r="AM225" s="104"/>
      <c r="AN225" s="104"/>
      <c r="AO225" s="104"/>
      <c r="AP225" s="104"/>
      <c r="AQ225" s="104"/>
      <c r="AR225" s="104"/>
      <c r="AS225" s="104"/>
      <c r="AT225" s="104"/>
      <c r="AU225" s="104" t="s">
        <v>173</v>
      </c>
      <c r="AV225" s="104"/>
      <c r="AW225" s="104"/>
      <c r="AX225" s="104"/>
      <c r="AY225" s="104"/>
      <c r="AZ225" s="104"/>
      <c r="BA225" s="104" t="s">
        <v>173</v>
      </c>
      <c r="BB225" s="104"/>
      <c r="BC225" s="104"/>
      <c r="BD225" s="104"/>
      <c r="BE225" s="104"/>
      <c r="BF225" s="104"/>
      <c r="BG225" s="104" t="s">
        <v>173</v>
      </c>
      <c r="BH225" s="104"/>
      <c r="BI225" s="104"/>
      <c r="BJ225" s="104"/>
      <c r="BK225" s="104"/>
      <c r="BL225" s="104"/>
    </row>
    <row r="228" spans="1:79" ht="14.25" customHeight="1">
      <c r="A228" s="34" t="s">
        <v>153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14.25" customHeight="1">
      <c r="A229" s="34" t="s">
        <v>225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</row>
    <row r="230" spans="1:79" ht="15" customHeight="1">
      <c r="A230" s="48" t="s">
        <v>207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</row>
    <row r="231" spans="1:79" ht="15" customHeight="1">
      <c r="A231" s="55" t="s">
        <v>6</v>
      </c>
      <c r="B231" s="55"/>
      <c r="C231" s="55"/>
      <c r="D231" s="55"/>
      <c r="E231" s="55"/>
      <c r="F231" s="55"/>
      <c r="G231" s="55" t="s">
        <v>126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 t="s">
        <v>13</v>
      </c>
      <c r="U231" s="55"/>
      <c r="V231" s="55"/>
      <c r="W231" s="55"/>
      <c r="X231" s="55"/>
      <c r="Y231" s="55"/>
      <c r="Z231" s="55"/>
      <c r="AA231" s="41" t="s">
        <v>208</v>
      </c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20"/>
      <c r="AP231" s="41" t="s">
        <v>211</v>
      </c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3"/>
      <c r="BE231" s="41" t="s">
        <v>219</v>
      </c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3"/>
    </row>
    <row r="232" spans="1:79" ht="32.1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 t="s">
        <v>4</v>
      </c>
      <c r="AB232" s="55"/>
      <c r="AC232" s="55"/>
      <c r="AD232" s="55"/>
      <c r="AE232" s="55"/>
      <c r="AF232" s="55" t="s">
        <v>3</v>
      </c>
      <c r="AG232" s="55"/>
      <c r="AH232" s="55"/>
      <c r="AI232" s="55"/>
      <c r="AJ232" s="55"/>
      <c r="AK232" s="55" t="s">
        <v>89</v>
      </c>
      <c r="AL232" s="55"/>
      <c r="AM232" s="55"/>
      <c r="AN232" s="55"/>
      <c r="AO232" s="55"/>
      <c r="AP232" s="55" t="s">
        <v>4</v>
      </c>
      <c r="AQ232" s="55"/>
      <c r="AR232" s="55"/>
      <c r="AS232" s="55"/>
      <c r="AT232" s="55"/>
      <c r="AU232" s="55" t="s">
        <v>3</v>
      </c>
      <c r="AV232" s="55"/>
      <c r="AW232" s="55"/>
      <c r="AX232" s="55"/>
      <c r="AY232" s="55"/>
      <c r="AZ232" s="55" t="s">
        <v>96</v>
      </c>
      <c r="BA232" s="55"/>
      <c r="BB232" s="55"/>
      <c r="BC232" s="55"/>
      <c r="BD232" s="55"/>
      <c r="BE232" s="55" t="s">
        <v>4</v>
      </c>
      <c r="BF232" s="55"/>
      <c r="BG232" s="55"/>
      <c r="BH232" s="55"/>
      <c r="BI232" s="55"/>
      <c r="BJ232" s="55" t="s">
        <v>3</v>
      </c>
      <c r="BK232" s="55"/>
      <c r="BL232" s="55"/>
      <c r="BM232" s="55"/>
      <c r="BN232" s="55"/>
      <c r="BO232" s="55" t="s">
        <v>127</v>
      </c>
      <c r="BP232" s="55"/>
      <c r="BQ232" s="55"/>
      <c r="BR232" s="55"/>
      <c r="BS232" s="55"/>
    </row>
    <row r="233" spans="1:79" ht="15" customHeight="1">
      <c r="A233" s="55">
        <v>1</v>
      </c>
      <c r="B233" s="55"/>
      <c r="C233" s="55"/>
      <c r="D233" s="55"/>
      <c r="E233" s="55"/>
      <c r="F233" s="55"/>
      <c r="G233" s="55">
        <v>2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>
        <v>3</v>
      </c>
      <c r="U233" s="55"/>
      <c r="V233" s="55"/>
      <c r="W233" s="55"/>
      <c r="X233" s="55"/>
      <c r="Y233" s="55"/>
      <c r="Z233" s="55"/>
      <c r="AA233" s="55">
        <v>4</v>
      </c>
      <c r="AB233" s="55"/>
      <c r="AC233" s="55"/>
      <c r="AD233" s="55"/>
      <c r="AE233" s="55"/>
      <c r="AF233" s="55">
        <v>5</v>
      </c>
      <c r="AG233" s="55"/>
      <c r="AH233" s="55"/>
      <c r="AI233" s="55"/>
      <c r="AJ233" s="55"/>
      <c r="AK233" s="55">
        <v>6</v>
      </c>
      <c r="AL233" s="55"/>
      <c r="AM233" s="55"/>
      <c r="AN233" s="55"/>
      <c r="AO233" s="55"/>
      <c r="AP233" s="55">
        <v>7</v>
      </c>
      <c r="AQ233" s="55"/>
      <c r="AR233" s="55"/>
      <c r="AS233" s="55"/>
      <c r="AT233" s="55"/>
      <c r="AU233" s="55">
        <v>8</v>
      </c>
      <c r="AV233" s="55"/>
      <c r="AW233" s="55"/>
      <c r="AX233" s="55"/>
      <c r="AY233" s="55"/>
      <c r="AZ233" s="55">
        <v>9</v>
      </c>
      <c r="BA233" s="55"/>
      <c r="BB233" s="55"/>
      <c r="BC233" s="55"/>
      <c r="BD233" s="55"/>
      <c r="BE233" s="55">
        <v>10</v>
      </c>
      <c r="BF233" s="55"/>
      <c r="BG233" s="55"/>
      <c r="BH233" s="55"/>
      <c r="BI233" s="55"/>
      <c r="BJ233" s="55">
        <v>11</v>
      </c>
      <c r="BK233" s="55"/>
      <c r="BL233" s="55"/>
      <c r="BM233" s="55"/>
      <c r="BN233" s="55"/>
      <c r="BO233" s="55">
        <v>12</v>
      </c>
      <c r="BP233" s="55"/>
      <c r="BQ233" s="55"/>
      <c r="BR233" s="55"/>
      <c r="BS233" s="55"/>
    </row>
    <row r="234" spans="1:79" s="1" customFormat="1" ht="15" hidden="1" customHeight="1">
      <c r="A234" s="79" t="s">
        <v>69</v>
      </c>
      <c r="B234" s="79"/>
      <c r="C234" s="79"/>
      <c r="D234" s="79"/>
      <c r="E234" s="79"/>
      <c r="F234" s="79"/>
      <c r="G234" s="121" t="s">
        <v>57</v>
      </c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 t="s">
        <v>79</v>
      </c>
      <c r="U234" s="121"/>
      <c r="V234" s="121"/>
      <c r="W234" s="121"/>
      <c r="X234" s="121"/>
      <c r="Y234" s="121"/>
      <c r="Z234" s="121"/>
      <c r="AA234" s="108" t="s">
        <v>65</v>
      </c>
      <c r="AB234" s="108"/>
      <c r="AC234" s="108"/>
      <c r="AD234" s="108"/>
      <c r="AE234" s="108"/>
      <c r="AF234" s="108" t="s">
        <v>66</v>
      </c>
      <c r="AG234" s="108"/>
      <c r="AH234" s="108"/>
      <c r="AI234" s="108"/>
      <c r="AJ234" s="108"/>
      <c r="AK234" s="93" t="s">
        <v>122</v>
      </c>
      <c r="AL234" s="93"/>
      <c r="AM234" s="93"/>
      <c r="AN234" s="93"/>
      <c r="AO234" s="93"/>
      <c r="AP234" s="108" t="s">
        <v>67</v>
      </c>
      <c r="AQ234" s="108"/>
      <c r="AR234" s="108"/>
      <c r="AS234" s="108"/>
      <c r="AT234" s="108"/>
      <c r="AU234" s="108" t="s">
        <v>68</v>
      </c>
      <c r="AV234" s="108"/>
      <c r="AW234" s="108"/>
      <c r="AX234" s="108"/>
      <c r="AY234" s="108"/>
      <c r="AZ234" s="93" t="s">
        <v>122</v>
      </c>
      <c r="BA234" s="93"/>
      <c r="BB234" s="93"/>
      <c r="BC234" s="93"/>
      <c r="BD234" s="93"/>
      <c r="BE234" s="108" t="s">
        <v>58</v>
      </c>
      <c r="BF234" s="108"/>
      <c r="BG234" s="108"/>
      <c r="BH234" s="108"/>
      <c r="BI234" s="108"/>
      <c r="BJ234" s="108" t="s">
        <v>59</v>
      </c>
      <c r="BK234" s="108"/>
      <c r="BL234" s="108"/>
      <c r="BM234" s="108"/>
      <c r="BN234" s="108"/>
      <c r="BO234" s="93" t="s">
        <v>122</v>
      </c>
      <c r="BP234" s="93"/>
      <c r="BQ234" s="93"/>
      <c r="BR234" s="93"/>
      <c r="BS234" s="93"/>
      <c r="CA234" s="1" t="s">
        <v>44</v>
      </c>
    </row>
    <row r="235" spans="1:79" s="6" customFormat="1" ht="12.75" customHeight="1">
      <c r="A235" s="103"/>
      <c r="B235" s="103"/>
      <c r="C235" s="103"/>
      <c r="D235" s="103"/>
      <c r="E235" s="103"/>
      <c r="F235" s="103"/>
      <c r="G235" s="125" t="s">
        <v>147</v>
      </c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40"/>
      <c r="U235" s="140"/>
      <c r="V235" s="140"/>
      <c r="W235" s="140"/>
      <c r="X235" s="140"/>
      <c r="Y235" s="140"/>
      <c r="Z235" s="140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>
        <f>IF(ISNUMBER(AA235),AA235,0)+IF(ISNUMBER(AF235),AF235,0)</f>
        <v>0</v>
      </c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>
        <f>IF(ISNUMBER(AP235),AP235,0)+IF(ISNUMBER(AU235),AU235,0)</f>
        <v>0</v>
      </c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>
        <f>IF(ISNUMBER(BE235),BE235,0)+IF(ISNUMBER(BJ235),BJ235,0)</f>
        <v>0</v>
      </c>
      <c r="BP235" s="117"/>
      <c r="BQ235" s="117"/>
      <c r="BR235" s="117"/>
      <c r="BS235" s="117"/>
      <c r="CA235" s="6" t="s">
        <v>45</v>
      </c>
    </row>
    <row r="237" spans="1:79" ht="13.5" customHeight="1">
      <c r="A237" s="34" t="s">
        <v>240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5" customHeight="1">
      <c r="A238" s="75" t="s">
        <v>207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</row>
    <row r="239" spans="1:79" ht="15" customHeight="1">
      <c r="A239" s="55" t="s">
        <v>6</v>
      </c>
      <c r="B239" s="55"/>
      <c r="C239" s="55"/>
      <c r="D239" s="55"/>
      <c r="E239" s="55"/>
      <c r="F239" s="55"/>
      <c r="G239" s="55" t="s">
        <v>126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 t="s">
        <v>13</v>
      </c>
      <c r="U239" s="55"/>
      <c r="V239" s="55"/>
      <c r="W239" s="55"/>
      <c r="X239" s="55"/>
      <c r="Y239" s="55"/>
      <c r="Z239" s="55"/>
      <c r="AA239" s="41" t="s">
        <v>229</v>
      </c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20"/>
      <c r="AP239" s="41" t="s">
        <v>234</v>
      </c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3"/>
    </row>
    <row r="240" spans="1:79" ht="32.1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 t="s">
        <v>4</v>
      </c>
      <c r="AB240" s="55"/>
      <c r="AC240" s="55"/>
      <c r="AD240" s="55"/>
      <c r="AE240" s="55"/>
      <c r="AF240" s="55" t="s">
        <v>3</v>
      </c>
      <c r="AG240" s="55"/>
      <c r="AH240" s="55"/>
      <c r="AI240" s="55"/>
      <c r="AJ240" s="55"/>
      <c r="AK240" s="55" t="s">
        <v>89</v>
      </c>
      <c r="AL240" s="55"/>
      <c r="AM240" s="55"/>
      <c r="AN240" s="55"/>
      <c r="AO240" s="55"/>
      <c r="AP240" s="55" t="s">
        <v>4</v>
      </c>
      <c r="AQ240" s="55"/>
      <c r="AR240" s="55"/>
      <c r="AS240" s="55"/>
      <c r="AT240" s="55"/>
      <c r="AU240" s="55" t="s">
        <v>3</v>
      </c>
      <c r="AV240" s="55"/>
      <c r="AW240" s="55"/>
      <c r="AX240" s="55"/>
      <c r="AY240" s="55"/>
      <c r="AZ240" s="55" t="s">
        <v>96</v>
      </c>
      <c r="BA240" s="55"/>
      <c r="BB240" s="55"/>
      <c r="BC240" s="55"/>
      <c r="BD240" s="55"/>
    </row>
    <row r="241" spans="1:79" ht="15" customHeight="1">
      <c r="A241" s="55">
        <v>1</v>
      </c>
      <c r="B241" s="55"/>
      <c r="C241" s="55"/>
      <c r="D241" s="55"/>
      <c r="E241" s="55"/>
      <c r="F241" s="55"/>
      <c r="G241" s="55">
        <v>2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>
        <v>3</v>
      </c>
      <c r="U241" s="55"/>
      <c r="V241" s="55"/>
      <c r="W241" s="55"/>
      <c r="X241" s="55"/>
      <c r="Y241" s="55"/>
      <c r="Z241" s="55"/>
      <c r="AA241" s="55">
        <v>4</v>
      </c>
      <c r="AB241" s="55"/>
      <c r="AC241" s="55"/>
      <c r="AD241" s="55"/>
      <c r="AE241" s="55"/>
      <c r="AF241" s="55">
        <v>5</v>
      </c>
      <c r="AG241" s="55"/>
      <c r="AH241" s="55"/>
      <c r="AI241" s="55"/>
      <c r="AJ241" s="55"/>
      <c r="AK241" s="55">
        <v>6</v>
      </c>
      <c r="AL241" s="55"/>
      <c r="AM241" s="55"/>
      <c r="AN241" s="55"/>
      <c r="AO241" s="55"/>
      <c r="AP241" s="55">
        <v>7</v>
      </c>
      <c r="AQ241" s="55"/>
      <c r="AR241" s="55"/>
      <c r="AS241" s="55"/>
      <c r="AT241" s="55"/>
      <c r="AU241" s="55">
        <v>8</v>
      </c>
      <c r="AV241" s="55"/>
      <c r="AW241" s="55"/>
      <c r="AX241" s="55"/>
      <c r="AY241" s="55"/>
      <c r="AZ241" s="55">
        <v>9</v>
      </c>
      <c r="BA241" s="55"/>
      <c r="BB241" s="55"/>
      <c r="BC241" s="55"/>
      <c r="BD241" s="55"/>
    </row>
    <row r="242" spans="1:79" s="1" customFormat="1" ht="12" hidden="1" customHeight="1">
      <c r="A242" s="79" t="s">
        <v>69</v>
      </c>
      <c r="B242" s="79"/>
      <c r="C242" s="79"/>
      <c r="D242" s="79"/>
      <c r="E242" s="79"/>
      <c r="F242" s="79"/>
      <c r="G242" s="121" t="s">
        <v>57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 t="s">
        <v>79</v>
      </c>
      <c r="U242" s="121"/>
      <c r="V242" s="121"/>
      <c r="W242" s="121"/>
      <c r="X242" s="121"/>
      <c r="Y242" s="121"/>
      <c r="Z242" s="121"/>
      <c r="AA242" s="108" t="s">
        <v>60</v>
      </c>
      <c r="AB242" s="108"/>
      <c r="AC242" s="108"/>
      <c r="AD242" s="108"/>
      <c r="AE242" s="108"/>
      <c r="AF242" s="108" t="s">
        <v>61</v>
      </c>
      <c r="AG242" s="108"/>
      <c r="AH242" s="108"/>
      <c r="AI242" s="108"/>
      <c r="AJ242" s="108"/>
      <c r="AK242" s="93" t="s">
        <v>122</v>
      </c>
      <c r="AL242" s="93"/>
      <c r="AM242" s="93"/>
      <c r="AN242" s="93"/>
      <c r="AO242" s="93"/>
      <c r="AP242" s="108" t="s">
        <v>62</v>
      </c>
      <c r="AQ242" s="108"/>
      <c r="AR242" s="108"/>
      <c r="AS242" s="108"/>
      <c r="AT242" s="108"/>
      <c r="AU242" s="108" t="s">
        <v>63</v>
      </c>
      <c r="AV242" s="108"/>
      <c r="AW242" s="108"/>
      <c r="AX242" s="108"/>
      <c r="AY242" s="108"/>
      <c r="AZ242" s="93" t="s">
        <v>122</v>
      </c>
      <c r="BA242" s="93"/>
      <c r="BB242" s="93"/>
      <c r="BC242" s="93"/>
      <c r="BD242" s="93"/>
      <c r="CA242" s="1" t="s">
        <v>46</v>
      </c>
    </row>
    <row r="243" spans="1:79" s="6" customFormat="1">
      <c r="A243" s="103"/>
      <c r="B243" s="103"/>
      <c r="C243" s="103"/>
      <c r="D243" s="103"/>
      <c r="E243" s="103"/>
      <c r="F243" s="103"/>
      <c r="G243" s="125" t="s">
        <v>147</v>
      </c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40"/>
      <c r="U243" s="140"/>
      <c r="V243" s="140"/>
      <c r="W243" s="140"/>
      <c r="X243" s="140"/>
      <c r="Y243" s="140"/>
      <c r="Z243" s="140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>
        <f>IF(ISNUMBER(AA243),AA243,0)+IF(ISNUMBER(AF243),AF243,0)</f>
        <v>0</v>
      </c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>
        <f>IF(ISNUMBER(AP243),AP243,0)+IF(ISNUMBER(AU243),AU243,0)</f>
        <v>0</v>
      </c>
      <c r="BA243" s="117"/>
      <c r="BB243" s="117"/>
      <c r="BC243" s="117"/>
      <c r="BD243" s="117"/>
      <c r="CA243" s="6" t="s">
        <v>47</v>
      </c>
    </row>
    <row r="246" spans="1:79" ht="14.25" customHeight="1">
      <c r="A246" s="34" t="s">
        <v>241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79" ht="15" customHeight="1">
      <c r="A247" s="75" t="s">
        <v>207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</row>
    <row r="248" spans="1:79" ht="23.1" customHeight="1">
      <c r="A248" s="55" t="s">
        <v>128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49" t="s">
        <v>129</v>
      </c>
      <c r="O248" s="50"/>
      <c r="P248" s="50"/>
      <c r="Q248" s="50"/>
      <c r="R248" s="50"/>
      <c r="S248" s="50"/>
      <c r="T248" s="50"/>
      <c r="U248" s="51"/>
      <c r="V248" s="49" t="s">
        <v>130</v>
      </c>
      <c r="W248" s="50"/>
      <c r="X248" s="50"/>
      <c r="Y248" s="50"/>
      <c r="Z248" s="51"/>
      <c r="AA248" s="55" t="s">
        <v>208</v>
      </c>
      <c r="AB248" s="55"/>
      <c r="AC248" s="55"/>
      <c r="AD248" s="55"/>
      <c r="AE248" s="55"/>
      <c r="AF248" s="55"/>
      <c r="AG248" s="55"/>
      <c r="AH248" s="55"/>
      <c r="AI248" s="55"/>
      <c r="AJ248" s="55" t="s">
        <v>211</v>
      </c>
      <c r="AK248" s="55"/>
      <c r="AL248" s="55"/>
      <c r="AM248" s="55"/>
      <c r="AN248" s="55"/>
      <c r="AO248" s="55"/>
      <c r="AP248" s="55"/>
      <c r="AQ248" s="55"/>
      <c r="AR248" s="55"/>
      <c r="AS248" s="55" t="s">
        <v>219</v>
      </c>
      <c r="AT248" s="55"/>
      <c r="AU248" s="55"/>
      <c r="AV248" s="55"/>
      <c r="AW248" s="55"/>
      <c r="AX248" s="55"/>
      <c r="AY248" s="55"/>
      <c r="AZ248" s="55"/>
      <c r="BA248" s="55"/>
      <c r="BB248" s="55" t="s">
        <v>229</v>
      </c>
      <c r="BC248" s="55"/>
      <c r="BD248" s="55"/>
      <c r="BE248" s="55"/>
      <c r="BF248" s="55"/>
      <c r="BG248" s="55"/>
      <c r="BH248" s="55"/>
      <c r="BI248" s="55"/>
      <c r="BJ248" s="55"/>
      <c r="BK248" s="55" t="s">
        <v>234</v>
      </c>
      <c r="BL248" s="55"/>
      <c r="BM248" s="55"/>
      <c r="BN248" s="55"/>
      <c r="BO248" s="55"/>
      <c r="BP248" s="55"/>
      <c r="BQ248" s="55"/>
      <c r="BR248" s="55"/>
      <c r="BS248" s="55"/>
    </row>
    <row r="249" spans="1:79" ht="95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2"/>
      <c r="O249" s="53"/>
      <c r="P249" s="53"/>
      <c r="Q249" s="53"/>
      <c r="R249" s="53"/>
      <c r="S249" s="53"/>
      <c r="T249" s="53"/>
      <c r="U249" s="54"/>
      <c r="V249" s="52"/>
      <c r="W249" s="53"/>
      <c r="X249" s="53"/>
      <c r="Y249" s="53"/>
      <c r="Z249" s="54"/>
      <c r="AA249" s="97" t="s">
        <v>133</v>
      </c>
      <c r="AB249" s="97"/>
      <c r="AC249" s="97"/>
      <c r="AD249" s="97"/>
      <c r="AE249" s="97"/>
      <c r="AF249" s="97" t="s">
        <v>134</v>
      </c>
      <c r="AG249" s="97"/>
      <c r="AH249" s="97"/>
      <c r="AI249" s="97"/>
      <c r="AJ249" s="97" t="s">
        <v>133</v>
      </c>
      <c r="AK249" s="97"/>
      <c r="AL249" s="97"/>
      <c r="AM249" s="97"/>
      <c r="AN249" s="97"/>
      <c r="AO249" s="97" t="s">
        <v>134</v>
      </c>
      <c r="AP249" s="97"/>
      <c r="AQ249" s="97"/>
      <c r="AR249" s="97"/>
      <c r="AS249" s="97" t="s">
        <v>133</v>
      </c>
      <c r="AT249" s="97"/>
      <c r="AU249" s="97"/>
      <c r="AV249" s="97"/>
      <c r="AW249" s="97"/>
      <c r="AX249" s="97" t="s">
        <v>134</v>
      </c>
      <c r="AY249" s="97"/>
      <c r="AZ249" s="97"/>
      <c r="BA249" s="97"/>
      <c r="BB249" s="97" t="s">
        <v>133</v>
      </c>
      <c r="BC249" s="97"/>
      <c r="BD249" s="97"/>
      <c r="BE249" s="97"/>
      <c r="BF249" s="97"/>
      <c r="BG249" s="97" t="s">
        <v>134</v>
      </c>
      <c r="BH249" s="97"/>
      <c r="BI249" s="97"/>
      <c r="BJ249" s="97"/>
      <c r="BK249" s="97" t="s">
        <v>133</v>
      </c>
      <c r="BL249" s="97"/>
      <c r="BM249" s="97"/>
      <c r="BN249" s="97"/>
      <c r="BO249" s="97"/>
      <c r="BP249" s="97" t="s">
        <v>134</v>
      </c>
      <c r="BQ249" s="97"/>
      <c r="BR249" s="97"/>
      <c r="BS249" s="97"/>
    </row>
    <row r="250" spans="1:79" ht="15" customHeight="1">
      <c r="A250" s="55">
        <v>1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41">
        <v>2</v>
      </c>
      <c r="O250" s="42"/>
      <c r="P250" s="42"/>
      <c r="Q250" s="42"/>
      <c r="R250" s="42"/>
      <c r="S250" s="42"/>
      <c r="T250" s="42"/>
      <c r="U250" s="43"/>
      <c r="V250" s="55">
        <v>3</v>
      </c>
      <c r="W250" s="55"/>
      <c r="X250" s="55"/>
      <c r="Y250" s="55"/>
      <c r="Z250" s="55"/>
      <c r="AA250" s="55">
        <v>4</v>
      </c>
      <c r="AB250" s="55"/>
      <c r="AC250" s="55"/>
      <c r="AD250" s="55"/>
      <c r="AE250" s="55"/>
      <c r="AF250" s="55">
        <v>5</v>
      </c>
      <c r="AG250" s="55"/>
      <c r="AH250" s="55"/>
      <c r="AI250" s="55"/>
      <c r="AJ250" s="55">
        <v>6</v>
      </c>
      <c r="AK250" s="55"/>
      <c r="AL250" s="55"/>
      <c r="AM250" s="55"/>
      <c r="AN250" s="55"/>
      <c r="AO250" s="55">
        <v>7</v>
      </c>
      <c r="AP250" s="55"/>
      <c r="AQ250" s="55"/>
      <c r="AR250" s="55"/>
      <c r="AS250" s="55">
        <v>8</v>
      </c>
      <c r="AT250" s="55"/>
      <c r="AU250" s="55"/>
      <c r="AV250" s="55"/>
      <c r="AW250" s="55"/>
      <c r="AX250" s="55">
        <v>9</v>
      </c>
      <c r="AY250" s="55"/>
      <c r="AZ250" s="55"/>
      <c r="BA250" s="55"/>
      <c r="BB250" s="55">
        <v>10</v>
      </c>
      <c r="BC250" s="55"/>
      <c r="BD250" s="55"/>
      <c r="BE250" s="55"/>
      <c r="BF250" s="55"/>
      <c r="BG250" s="55">
        <v>11</v>
      </c>
      <c r="BH250" s="55"/>
      <c r="BI250" s="55"/>
      <c r="BJ250" s="55"/>
      <c r="BK250" s="55">
        <v>12</v>
      </c>
      <c r="BL250" s="55"/>
      <c r="BM250" s="55"/>
      <c r="BN250" s="55"/>
      <c r="BO250" s="55"/>
      <c r="BP250" s="55">
        <v>13</v>
      </c>
      <c r="BQ250" s="55"/>
      <c r="BR250" s="55"/>
      <c r="BS250" s="55"/>
    </row>
    <row r="251" spans="1:79" s="1" customFormat="1" ht="12" hidden="1" customHeight="1">
      <c r="A251" s="121" t="s">
        <v>146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79" t="s">
        <v>131</v>
      </c>
      <c r="O251" s="79"/>
      <c r="P251" s="79"/>
      <c r="Q251" s="79"/>
      <c r="R251" s="79"/>
      <c r="S251" s="79"/>
      <c r="T251" s="79"/>
      <c r="U251" s="79"/>
      <c r="V251" s="79" t="s">
        <v>132</v>
      </c>
      <c r="W251" s="79"/>
      <c r="X251" s="79"/>
      <c r="Y251" s="79"/>
      <c r="Z251" s="79"/>
      <c r="AA251" s="108" t="s">
        <v>65</v>
      </c>
      <c r="AB251" s="108"/>
      <c r="AC251" s="108"/>
      <c r="AD251" s="108"/>
      <c r="AE251" s="108"/>
      <c r="AF251" s="108" t="s">
        <v>66</v>
      </c>
      <c r="AG251" s="108"/>
      <c r="AH251" s="108"/>
      <c r="AI251" s="108"/>
      <c r="AJ251" s="108" t="s">
        <v>67</v>
      </c>
      <c r="AK251" s="108"/>
      <c r="AL251" s="108"/>
      <c r="AM251" s="108"/>
      <c r="AN251" s="108"/>
      <c r="AO251" s="108" t="s">
        <v>68</v>
      </c>
      <c r="AP251" s="108"/>
      <c r="AQ251" s="108"/>
      <c r="AR251" s="108"/>
      <c r="AS251" s="108" t="s">
        <v>58</v>
      </c>
      <c r="AT251" s="108"/>
      <c r="AU251" s="108"/>
      <c r="AV251" s="108"/>
      <c r="AW251" s="108"/>
      <c r="AX251" s="108" t="s">
        <v>59</v>
      </c>
      <c r="AY251" s="108"/>
      <c r="AZ251" s="108"/>
      <c r="BA251" s="108"/>
      <c r="BB251" s="108" t="s">
        <v>60</v>
      </c>
      <c r="BC251" s="108"/>
      <c r="BD251" s="108"/>
      <c r="BE251" s="108"/>
      <c r="BF251" s="108"/>
      <c r="BG251" s="108" t="s">
        <v>61</v>
      </c>
      <c r="BH251" s="108"/>
      <c r="BI251" s="108"/>
      <c r="BJ251" s="108"/>
      <c r="BK251" s="108" t="s">
        <v>62</v>
      </c>
      <c r="BL251" s="108"/>
      <c r="BM251" s="108"/>
      <c r="BN251" s="108"/>
      <c r="BO251" s="108"/>
      <c r="BP251" s="108" t="s">
        <v>63</v>
      </c>
      <c r="BQ251" s="108"/>
      <c r="BR251" s="108"/>
      <c r="BS251" s="108"/>
      <c r="CA251" s="1" t="s">
        <v>48</v>
      </c>
    </row>
    <row r="252" spans="1:79" s="6" customFormat="1" ht="12.75" customHeight="1">
      <c r="A252" s="125" t="s">
        <v>147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81"/>
      <c r="O252" s="82"/>
      <c r="P252" s="82"/>
      <c r="Q252" s="82"/>
      <c r="R252" s="82"/>
      <c r="S252" s="82"/>
      <c r="T252" s="82"/>
      <c r="U252" s="83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7"/>
      <c r="BQ252" s="128"/>
      <c r="BR252" s="128"/>
      <c r="BS252" s="129"/>
      <c r="CA252" s="6" t="s">
        <v>49</v>
      </c>
    </row>
    <row r="255" spans="1:79" ht="35.25" customHeight="1">
      <c r="A255" s="34" t="s">
        <v>242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</row>
    <row r="256" spans="1:79" ht="30" customHeight="1">
      <c r="A256" s="35" t="s">
        <v>317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</row>
    <row r="257" spans="1:7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79" ht="28.5" customHeight="1">
      <c r="A259" s="130" t="s">
        <v>226</v>
      </c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</row>
    <row r="260" spans="1:79" ht="14.25" customHeight="1">
      <c r="A260" s="34" t="s">
        <v>209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</row>
    <row r="261" spans="1:79" ht="15" customHeight="1">
      <c r="A261" s="48" t="s">
        <v>207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</row>
    <row r="262" spans="1:79" ht="42.95" customHeight="1">
      <c r="A262" s="97" t="s">
        <v>135</v>
      </c>
      <c r="B262" s="97"/>
      <c r="C262" s="97"/>
      <c r="D262" s="97"/>
      <c r="E262" s="97"/>
      <c r="F262" s="97"/>
      <c r="G262" s="55" t="s">
        <v>19</v>
      </c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 t="s">
        <v>15</v>
      </c>
      <c r="U262" s="55"/>
      <c r="V262" s="55"/>
      <c r="W262" s="55"/>
      <c r="X262" s="55"/>
      <c r="Y262" s="55"/>
      <c r="Z262" s="55" t="s">
        <v>14</v>
      </c>
      <c r="AA262" s="55"/>
      <c r="AB262" s="55"/>
      <c r="AC262" s="55"/>
      <c r="AD262" s="55"/>
      <c r="AE262" s="55" t="s">
        <v>136</v>
      </c>
      <c r="AF262" s="55"/>
      <c r="AG262" s="55"/>
      <c r="AH262" s="55"/>
      <c r="AI262" s="55"/>
      <c r="AJ262" s="55"/>
      <c r="AK262" s="55" t="s">
        <v>137</v>
      </c>
      <c r="AL262" s="55"/>
      <c r="AM262" s="55"/>
      <c r="AN262" s="55"/>
      <c r="AO262" s="55"/>
      <c r="AP262" s="55"/>
      <c r="AQ262" s="55" t="s">
        <v>138</v>
      </c>
      <c r="AR262" s="55"/>
      <c r="AS262" s="55"/>
      <c r="AT262" s="55"/>
      <c r="AU262" s="55"/>
      <c r="AV262" s="55"/>
      <c r="AW262" s="55" t="s">
        <v>98</v>
      </c>
      <c r="AX262" s="55"/>
      <c r="AY262" s="55"/>
      <c r="AZ262" s="55"/>
      <c r="BA262" s="55"/>
      <c r="BB262" s="55"/>
      <c r="BC262" s="55"/>
      <c r="BD262" s="55"/>
      <c r="BE262" s="55"/>
      <c r="BF262" s="55"/>
      <c r="BG262" s="55" t="s">
        <v>139</v>
      </c>
      <c r="BH262" s="55"/>
      <c r="BI262" s="55"/>
      <c r="BJ262" s="55"/>
      <c r="BK262" s="55"/>
      <c r="BL262" s="55"/>
    </row>
    <row r="263" spans="1:79" ht="39.950000000000003" customHeight="1">
      <c r="A263" s="97"/>
      <c r="B263" s="97"/>
      <c r="C263" s="97"/>
      <c r="D263" s="97"/>
      <c r="E263" s="97"/>
      <c r="F263" s="97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 t="s">
        <v>17</v>
      </c>
      <c r="AX263" s="55"/>
      <c r="AY263" s="55"/>
      <c r="AZ263" s="55"/>
      <c r="BA263" s="55"/>
      <c r="BB263" s="55" t="s">
        <v>16</v>
      </c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</row>
    <row r="264" spans="1:79" ht="15" customHeight="1">
      <c r="A264" s="55">
        <v>1</v>
      </c>
      <c r="B264" s="55"/>
      <c r="C264" s="55"/>
      <c r="D264" s="55"/>
      <c r="E264" s="55"/>
      <c r="F264" s="55"/>
      <c r="G264" s="55">
        <v>2</v>
      </c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>
        <v>3</v>
      </c>
      <c r="U264" s="55"/>
      <c r="V264" s="55"/>
      <c r="W264" s="55"/>
      <c r="X264" s="55"/>
      <c r="Y264" s="55"/>
      <c r="Z264" s="55">
        <v>4</v>
      </c>
      <c r="AA264" s="55"/>
      <c r="AB264" s="55"/>
      <c r="AC264" s="55"/>
      <c r="AD264" s="55"/>
      <c r="AE264" s="55">
        <v>5</v>
      </c>
      <c r="AF264" s="55"/>
      <c r="AG264" s="55"/>
      <c r="AH264" s="55"/>
      <c r="AI264" s="55"/>
      <c r="AJ264" s="55"/>
      <c r="AK264" s="55">
        <v>6</v>
      </c>
      <c r="AL264" s="55"/>
      <c r="AM264" s="55"/>
      <c r="AN264" s="55"/>
      <c r="AO264" s="55"/>
      <c r="AP264" s="55"/>
      <c r="AQ264" s="55">
        <v>7</v>
      </c>
      <c r="AR264" s="55"/>
      <c r="AS264" s="55"/>
      <c r="AT264" s="55"/>
      <c r="AU264" s="55"/>
      <c r="AV264" s="55"/>
      <c r="AW264" s="55">
        <v>8</v>
      </c>
      <c r="AX264" s="55"/>
      <c r="AY264" s="55"/>
      <c r="AZ264" s="55"/>
      <c r="BA264" s="55"/>
      <c r="BB264" s="55">
        <v>9</v>
      </c>
      <c r="BC264" s="55"/>
      <c r="BD264" s="55"/>
      <c r="BE264" s="55"/>
      <c r="BF264" s="55"/>
      <c r="BG264" s="55">
        <v>10</v>
      </c>
      <c r="BH264" s="55"/>
      <c r="BI264" s="55"/>
      <c r="BJ264" s="55"/>
      <c r="BK264" s="55"/>
      <c r="BL264" s="55"/>
    </row>
    <row r="265" spans="1:79" s="1" customFormat="1" ht="12" hidden="1" customHeight="1">
      <c r="A265" s="79" t="s">
        <v>64</v>
      </c>
      <c r="B265" s="79"/>
      <c r="C265" s="79"/>
      <c r="D265" s="79"/>
      <c r="E265" s="79"/>
      <c r="F265" s="79"/>
      <c r="G265" s="121" t="s">
        <v>57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08" t="s">
        <v>80</v>
      </c>
      <c r="U265" s="108"/>
      <c r="V265" s="108"/>
      <c r="W265" s="108"/>
      <c r="X265" s="108"/>
      <c r="Y265" s="108"/>
      <c r="Z265" s="108" t="s">
        <v>81</v>
      </c>
      <c r="AA265" s="108"/>
      <c r="AB265" s="108"/>
      <c r="AC265" s="108"/>
      <c r="AD265" s="108"/>
      <c r="AE265" s="108" t="s">
        <v>82</v>
      </c>
      <c r="AF265" s="108"/>
      <c r="AG265" s="108"/>
      <c r="AH265" s="108"/>
      <c r="AI265" s="108"/>
      <c r="AJ265" s="108"/>
      <c r="AK265" s="108" t="s">
        <v>83</v>
      </c>
      <c r="AL265" s="108"/>
      <c r="AM265" s="108"/>
      <c r="AN265" s="108"/>
      <c r="AO265" s="108"/>
      <c r="AP265" s="108"/>
      <c r="AQ265" s="131" t="s">
        <v>99</v>
      </c>
      <c r="AR265" s="108"/>
      <c r="AS265" s="108"/>
      <c r="AT265" s="108"/>
      <c r="AU265" s="108"/>
      <c r="AV265" s="108"/>
      <c r="AW265" s="108" t="s">
        <v>84</v>
      </c>
      <c r="AX265" s="108"/>
      <c r="AY265" s="108"/>
      <c r="AZ265" s="108"/>
      <c r="BA265" s="108"/>
      <c r="BB265" s="108" t="s">
        <v>85</v>
      </c>
      <c r="BC265" s="108"/>
      <c r="BD265" s="108"/>
      <c r="BE265" s="108"/>
      <c r="BF265" s="108"/>
      <c r="BG265" s="131" t="s">
        <v>100</v>
      </c>
      <c r="BH265" s="108"/>
      <c r="BI265" s="108"/>
      <c r="BJ265" s="108"/>
      <c r="BK265" s="108"/>
      <c r="BL265" s="108"/>
      <c r="CA265" s="1" t="s">
        <v>50</v>
      </c>
    </row>
    <row r="266" spans="1:79" s="25" customFormat="1" ht="12.75" customHeight="1">
      <c r="A266" s="102">
        <v>2111</v>
      </c>
      <c r="B266" s="102"/>
      <c r="C266" s="102"/>
      <c r="D266" s="102"/>
      <c r="E266" s="102"/>
      <c r="F266" s="102"/>
      <c r="G266" s="62" t="s">
        <v>254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118">
        <v>29103400</v>
      </c>
      <c r="U266" s="118"/>
      <c r="V266" s="118"/>
      <c r="W266" s="118"/>
      <c r="X266" s="118"/>
      <c r="Y266" s="118"/>
      <c r="Z266" s="118">
        <v>29103400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/>
      <c r="AK266" s="118">
        <v>0</v>
      </c>
      <c r="AL266" s="118"/>
      <c r="AM266" s="118"/>
      <c r="AN266" s="118"/>
      <c r="AO266" s="118"/>
      <c r="AP266" s="118"/>
      <c r="AQ266" s="118">
        <f t="shared" ref="AQ266:AQ279" si="15">IF(ISNUMBER(AK266),AK266,0)-IF(ISNUMBER(AE266),AE266,0)</f>
        <v>0</v>
      </c>
      <c r="AR266" s="118"/>
      <c r="AS266" s="118"/>
      <c r="AT266" s="118"/>
      <c r="AU266" s="118"/>
      <c r="AV266" s="118"/>
      <c r="AW266" s="118">
        <v>0</v>
      </c>
      <c r="AX266" s="118"/>
      <c r="AY266" s="118"/>
      <c r="AZ266" s="118"/>
      <c r="BA266" s="118"/>
      <c r="BB266" s="118">
        <v>0</v>
      </c>
      <c r="BC266" s="118"/>
      <c r="BD266" s="118"/>
      <c r="BE266" s="118"/>
      <c r="BF266" s="118"/>
      <c r="BG266" s="118">
        <f t="shared" ref="BG266:BG279" si="16">IF(ISNUMBER(Z266),Z266,0)+IF(ISNUMBER(AK266),AK266,0)</f>
        <v>29103400</v>
      </c>
      <c r="BH266" s="118"/>
      <c r="BI266" s="118"/>
      <c r="BJ266" s="118"/>
      <c r="BK266" s="118"/>
      <c r="BL266" s="118"/>
      <c r="CA266" s="25" t="s">
        <v>51</v>
      </c>
    </row>
    <row r="267" spans="1:79" s="25" customFormat="1" ht="12.75" customHeight="1">
      <c r="A267" s="102">
        <v>2120</v>
      </c>
      <c r="B267" s="102"/>
      <c r="C267" s="102"/>
      <c r="D267" s="102"/>
      <c r="E267" s="102"/>
      <c r="F267" s="102"/>
      <c r="G267" s="62" t="s">
        <v>255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4"/>
      <c r="T267" s="118">
        <v>5959480</v>
      </c>
      <c r="U267" s="118"/>
      <c r="V267" s="118"/>
      <c r="W267" s="118"/>
      <c r="X267" s="118"/>
      <c r="Y267" s="118"/>
      <c r="Z267" s="118">
        <v>5959480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/>
      <c r="AK267" s="118">
        <v>0</v>
      </c>
      <c r="AL267" s="118"/>
      <c r="AM267" s="118"/>
      <c r="AN267" s="118"/>
      <c r="AO267" s="118"/>
      <c r="AP267" s="118"/>
      <c r="AQ267" s="118">
        <f t="shared" si="15"/>
        <v>0</v>
      </c>
      <c r="AR267" s="118"/>
      <c r="AS267" s="118"/>
      <c r="AT267" s="118"/>
      <c r="AU267" s="118"/>
      <c r="AV267" s="118"/>
      <c r="AW267" s="118">
        <v>0</v>
      </c>
      <c r="AX267" s="118"/>
      <c r="AY267" s="118"/>
      <c r="AZ267" s="118"/>
      <c r="BA267" s="118"/>
      <c r="BB267" s="118">
        <v>0</v>
      </c>
      <c r="BC267" s="118"/>
      <c r="BD267" s="118"/>
      <c r="BE267" s="118"/>
      <c r="BF267" s="118"/>
      <c r="BG267" s="118">
        <f t="shared" si="16"/>
        <v>5959480</v>
      </c>
      <c r="BH267" s="118"/>
      <c r="BI267" s="118"/>
      <c r="BJ267" s="118"/>
      <c r="BK267" s="118"/>
      <c r="BL267" s="118"/>
    </row>
    <row r="268" spans="1:79" s="25" customFormat="1" ht="25.5" customHeight="1">
      <c r="A268" s="102">
        <v>2210</v>
      </c>
      <c r="B268" s="102"/>
      <c r="C268" s="102"/>
      <c r="D268" s="102"/>
      <c r="E268" s="102"/>
      <c r="F268" s="102"/>
      <c r="G268" s="62" t="s">
        <v>256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4"/>
      <c r="T268" s="118">
        <v>253910</v>
      </c>
      <c r="U268" s="118"/>
      <c r="V268" s="118"/>
      <c r="W268" s="118"/>
      <c r="X268" s="118"/>
      <c r="Y268" s="118"/>
      <c r="Z268" s="118">
        <v>253909.98</v>
      </c>
      <c r="AA268" s="118"/>
      <c r="AB268" s="118"/>
      <c r="AC268" s="118"/>
      <c r="AD268" s="118"/>
      <c r="AE268" s="118">
        <v>810.06</v>
      </c>
      <c r="AF268" s="118"/>
      <c r="AG268" s="118"/>
      <c r="AH268" s="118"/>
      <c r="AI268" s="118"/>
      <c r="AJ268" s="118"/>
      <c r="AK268" s="118">
        <v>0</v>
      </c>
      <c r="AL268" s="118"/>
      <c r="AM268" s="118"/>
      <c r="AN268" s="118"/>
      <c r="AO268" s="118"/>
      <c r="AP268" s="118"/>
      <c r="AQ268" s="118">
        <f t="shared" si="15"/>
        <v>-810.06</v>
      </c>
      <c r="AR268" s="118"/>
      <c r="AS268" s="118"/>
      <c r="AT268" s="118"/>
      <c r="AU268" s="118"/>
      <c r="AV268" s="118"/>
      <c r="AW268" s="118">
        <v>810.06</v>
      </c>
      <c r="AX268" s="118"/>
      <c r="AY268" s="118"/>
      <c r="AZ268" s="118"/>
      <c r="BA268" s="118"/>
      <c r="BB268" s="118">
        <v>0</v>
      </c>
      <c r="BC268" s="118"/>
      <c r="BD268" s="118"/>
      <c r="BE268" s="118"/>
      <c r="BF268" s="118"/>
      <c r="BG268" s="118">
        <f t="shared" si="16"/>
        <v>253909.98</v>
      </c>
      <c r="BH268" s="118"/>
      <c r="BI268" s="118"/>
      <c r="BJ268" s="118"/>
      <c r="BK268" s="118"/>
      <c r="BL268" s="118"/>
    </row>
    <row r="269" spans="1:79" s="25" customFormat="1" ht="25.5" customHeight="1">
      <c r="A269" s="102">
        <v>2220</v>
      </c>
      <c r="B269" s="102"/>
      <c r="C269" s="102"/>
      <c r="D269" s="102"/>
      <c r="E269" s="102"/>
      <c r="F269" s="102"/>
      <c r="G269" s="62" t="s">
        <v>257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4"/>
      <c r="T269" s="118">
        <v>250000</v>
      </c>
      <c r="U269" s="118"/>
      <c r="V269" s="118"/>
      <c r="W269" s="118"/>
      <c r="X269" s="118"/>
      <c r="Y269" s="118"/>
      <c r="Z269" s="118">
        <v>249999.32</v>
      </c>
      <c r="AA269" s="118"/>
      <c r="AB269" s="118"/>
      <c r="AC269" s="118"/>
      <c r="AD269" s="118"/>
      <c r="AE269" s="118">
        <v>627.42999999999995</v>
      </c>
      <c r="AF269" s="118"/>
      <c r="AG269" s="118"/>
      <c r="AH269" s="118"/>
      <c r="AI269" s="118"/>
      <c r="AJ269" s="118"/>
      <c r="AK269" s="118">
        <v>0</v>
      </c>
      <c r="AL269" s="118"/>
      <c r="AM269" s="118"/>
      <c r="AN269" s="118"/>
      <c r="AO269" s="118"/>
      <c r="AP269" s="118"/>
      <c r="AQ269" s="118">
        <f t="shared" si="15"/>
        <v>-627.42999999999995</v>
      </c>
      <c r="AR269" s="118"/>
      <c r="AS269" s="118"/>
      <c r="AT269" s="118"/>
      <c r="AU269" s="118"/>
      <c r="AV269" s="118"/>
      <c r="AW269" s="118">
        <v>627.42999999999995</v>
      </c>
      <c r="AX269" s="118"/>
      <c r="AY269" s="118"/>
      <c r="AZ269" s="118"/>
      <c r="BA269" s="118"/>
      <c r="BB269" s="118">
        <v>0</v>
      </c>
      <c r="BC269" s="118"/>
      <c r="BD269" s="118"/>
      <c r="BE269" s="118"/>
      <c r="BF269" s="118"/>
      <c r="BG269" s="118">
        <f t="shared" si="16"/>
        <v>249999.32</v>
      </c>
      <c r="BH269" s="118"/>
      <c r="BI269" s="118"/>
      <c r="BJ269" s="118"/>
      <c r="BK269" s="118"/>
      <c r="BL269" s="118"/>
    </row>
    <row r="270" spans="1:79" s="25" customFormat="1" ht="12.75" customHeight="1">
      <c r="A270" s="102">
        <v>2230</v>
      </c>
      <c r="B270" s="102"/>
      <c r="C270" s="102"/>
      <c r="D270" s="102"/>
      <c r="E270" s="102"/>
      <c r="F270" s="102"/>
      <c r="G270" s="62" t="s">
        <v>258</v>
      </c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4"/>
      <c r="T270" s="118">
        <v>1453165</v>
      </c>
      <c r="U270" s="118"/>
      <c r="V270" s="118"/>
      <c r="W270" s="118"/>
      <c r="X270" s="118"/>
      <c r="Y270" s="118"/>
      <c r="Z270" s="118">
        <v>1453165</v>
      </c>
      <c r="AA270" s="118"/>
      <c r="AB270" s="118"/>
      <c r="AC270" s="118"/>
      <c r="AD270" s="118"/>
      <c r="AE270" s="118">
        <v>294056.95</v>
      </c>
      <c r="AF270" s="118"/>
      <c r="AG270" s="118"/>
      <c r="AH270" s="118"/>
      <c r="AI270" s="118"/>
      <c r="AJ270" s="118"/>
      <c r="AK270" s="118">
        <v>0</v>
      </c>
      <c r="AL270" s="118"/>
      <c r="AM270" s="118"/>
      <c r="AN270" s="118"/>
      <c r="AO270" s="118"/>
      <c r="AP270" s="118"/>
      <c r="AQ270" s="118">
        <f t="shared" si="15"/>
        <v>-294056.95</v>
      </c>
      <c r="AR270" s="118"/>
      <c r="AS270" s="118"/>
      <c r="AT270" s="118"/>
      <c r="AU270" s="118"/>
      <c r="AV270" s="118"/>
      <c r="AW270" s="118">
        <v>294056.95</v>
      </c>
      <c r="AX270" s="118"/>
      <c r="AY270" s="118"/>
      <c r="AZ270" s="118"/>
      <c r="BA270" s="118"/>
      <c r="BB270" s="118">
        <v>0</v>
      </c>
      <c r="BC270" s="118"/>
      <c r="BD270" s="118"/>
      <c r="BE270" s="118"/>
      <c r="BF270" s="118"/>
      <c r="BG270" s="118">
        <f t="shared" si="16"/>
        <v>1453165</v>
      </c>
      <c r="BH270" s="118"/>
      <c r="BI270" s="118"/>
      <c r="BJ270" s="118"/>
      <c r="BK270" s="118"/>
      <c r="BL270" s="118"/>
    </row>
    <row r="271" spans="1:79" s="25" customFormat="1" ht="12.75" customHeight="1">
      <c r="A271" s="102">
        <v>2240</v>
      </c>
      <c r="B271" s="102"/>
      <c r="C271" s="102"/>
      <c r="D271" s="102"/>
      <c r="E271" s="102"/>
      <c r="F271" s="102"/>
      <c r="G271" s="62" t="s">
        <v>259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4"/>
      <c r="T271" s="118">
        <v>528910</v>
      </c>
      <c r="U271" s="118"/>
      <c r="V271" s="118"/>
      <c r="W271" s="118"/>
      <c r="X271" s="118"/>
      <c r="Y271" s="118"/>
      <c r="Z271" s="118">
        <v>507367.87</v>
      </c>
      <c r="AA271" s="118"/>
      <c r="AB271" s="118"/>
      <c r="AC271" s="118"/>
      <c r="AD271" s="118"/>
      <c r="AE271" s="118">
        <v>49023.199999999997</v>
      </c>
      <c r="AF271" s="118"/>
      <c r="AG271" s="118"/>
      <c r="AH271" s="118"/>
      <c r="AI271" s="118"/>
      <c r="AJ271" s="118"/>
      <c r="AK271" s="118">
        <v>21542</v>
      </c>
      <c r="AL271" s="118"/>
      <c r="AM271" s="118"/>
      <c r="AN271" s="118"/>
      <c r="AO271" s="118"/>
      <c r="AP271" s="118"/>
      <c r="AQ271" s="118">
        <f t="shared" si="15"/>
        <v>-27481.199999999997</v>
      </c>
      <c r="AR271" s="118"/>
      <c r="AS271" s="118"/>
      <c r="AT271" s="118"/>
      <c r="AU271" s="118"/>
      <c r="AV271" s="118"/>
      <c r="AW271" s="118">
        <v>70565.2</v>
      </c>
      <c r="AX271" s="118"/>
      <c r="AY271" s="118"/>
      <c r="AZ271" s="118"/>
      <c r="BA271" s="118"/>
      <c r="BB271" s="118">
        <v>0</v>
      </c>
      <c r="BC271" s="118"/>
      <c r="BD271" s="118"/>
      <c r="BE271" s="118"/>
      <c r="BF271" s="118"/>
      <c r="BG271" s="118">
        <f t="shared" si="16"/>
        <v>528909.87</v>
      </c>
      <c r="BH271" s="118"/>
      <c r="BI271" s="118"/>
      <c r="BJ271" s="118"/>
      <c r="BK271" s="118"/>
      <c r="BL271" s="118"/>
    </row>
    <row r="272" spans="1:79" s="25" customFormat="1" ht="12.75" customHeight="1">
      <c r="A272" s="102">
        <v>2250</v>
      </c>
      <c r="B272" s="102"/>
      <c r="C272" s="102"/>
      <c r="D272" s="102"/>
      <c r="E272" s="102"/>
      <c r="F272" s="102"/>
      <c r="G272" s="62" t="s">
        <v>260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4"/>
      <c r="T272" s="118">
        <v>24422</v>
      </c>
      <c r="U272" s="118"/>
      <c r="V272" s="118"/>
      <c r="W272" s="118"/>
      <c r="X272" s="118"/>
      <c r="Y272" s="118"/>
      <c r="Z272" s="118">
        <v>24421.360000000001</v>
      </c>
      <c r="AA272" s="118"/>
      <c r="AB272" s="118"/>
      <c r="AC272" s="118"/>
      <c r="AD272" s="118"/>
      <c r="AE272" s="118">
        <v>7384.36</v>
      </c>
      <c r="AF272" s="118"/>
      <c r="AG272" s="118"/>
      <c r="AH272" s="118"/>
      <c r="AI272" s="118"/>
      <c r="AJ272" s="118"/>
      <c r="AK272" s="118">
        <v>0</v>
      </c>
      <c r="AL272" s="118"/>
      <c r="AM272" s="118"/>
      <c r="AN272" s="118"/>
      <c r="AO272" s="118"/>
      <c r="AP272" s="118"/>
      <c r="AQ272" s="118">
        <f t="shared" si="15"/>
        <v>-7384.36</v>
      </c>
      <c r="AR272" s="118"/>
      <c r="AS272" s="118"/>
      <c r="AT272" s="118"/>
      <c r="AU272" s="118"/>
      <c r="AV272" s="118"/>
      <c r="AW272" s="118">
        <v>7384.36</v>
      </c>
      <c r="AX272" s="118"/>
      <c r="AY272" s="118"/>
      <c r="AZ272" s="118"/>
      <c r="BA272" s="118"/>
      <c r="BB272" s="118">
        <v>0</v>
      </c>
      <c r="BC272" s="118"/>
      <c r="BD272" s="118"/>
      <c r="BE272" s="118"/>
      <c r="BF272" s="118"/>
      <c r="BG272" s="118">
        <f t="shared" si="16"/>
        <v>24421.360000000001</v>
      </c>
      <c r="BH272" s="118"/>
      <c r="BI272" s="118"/>
      <c r="BJ272" s="118"/>
      <c r="BK272" s="118"/>
      <c r="BL272" s="118"/>
    </row>
    <row r="273" spans="1:79" s="25" customFormat="1" ht="25.5" customHeight="1">
      <c r="A273" s="102">
        <v>2272</v>
      </c>
      <c r="B273" s="102"/>
      <c r="C273" s="102"/>
      <c r="D273" s="102"/>
      <c r="E273" s="102"/>
      <c r="F273" s="102"/>
      <c r="G273" s="62" t="s">
        <v>262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4"/>
      <c r="T273" s="118">
        <v>179907</v>
      </c>
      <c r="U273" s="118"/>
      <c r="V273" s="118"/>
      <c r="W273" s="118"/>
      <c r="X273" s="118"/>
      <c r="Y273" s="118"/>
      <c r="Z273" s="118">
        <v>179907</v>
      </c>
      <c r="AA273" s="118"/>
      <c r="AB273" s="118"/>
      <c r="AC273" s="118"/>
      <c r="AD273" s="118"/>
      <c r="AE273" s="118">
        <v>15163.91</v>
      </c>
      <c r="AF273" s="118"/>
      <c r="AG273" s="118"/>
      <c r="AH273" s="118"/>
      <c r="AI273" s="118"/>
      <c r="AJ273" s="118"/>
      <c r="AK273" s="118">
        <v>0</v>
      </c>
      <c r="AL273" s="118"/>
      <c r="AM273" s="118"/>
      <c r="AN273" s="118"/>
      <c r="AO273" s="118"/>
      <c r="AP273" s="118"/>
      <c r="AQ273" s="118">
        <f t="shared" si="15"/>
        <v>-15163.91</v>
      </c>
      <c r="AR273" s="118"/>
      <c r="AS273" s="118"/>
      <c r="AT273" s="118"/>
      <c r="AU273" s="118"/>
      <c r="AV273" s="118"/>
      <c r="AW273" s="118">
        <v>15163.91</v>
      </c>
      <c r="AX273" s="118"/>
      <c r="AY273" s="118"/>
      <c r="AZ273" s="118"/>
      <c r="BA273" s="118"/>
      <c r="BB273" s="118">
        <v>0</v>
      </c>
      <c r="BC273" s="118"/>
      <c r="BD273" s="118"/>
      <c r="BE273" s="118"/>
      <c r="BF273" s="118"/>
      <c r="BG273" s="118">
        <f t="shared" si="16"/>
        <v>179907</v>
      </c>
      <c r="BH273" s="118"/>
      <c r="BI273" s="118"/>
      <c r="BJ273" s="118"/>
      <c r="BK273" s="118"/>
      <c r="BL273" s="118"/>
    </row>
    <row r="274" spans="1:79" s="25" customFormat="1" ht="12.75" customHeight="1">
      <c r="A274" s="102">
        <v>2273</v>
      </c>
      <c r="B274" s="102"/>
      <c r="C274" s="102"/>
      <c r="D274" s="102"/>
      <c r="E274" s="102"/>
      <c r="F274" s="102"/>
      <c r="G274" s="62" t="s">
        <v>263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4"/>
      <c r="T274" s="118">
        <v>966400</v>
      </c>
      <c r="U274" s="118"/>
      <c r="V274" s="118"/>
      <c r="W274" s="118"/>
      <c r="X274" s="118"/>
      <c r="Y274" s="118"/>
      <c r="Z274" s="118">
        <v>953497.91</v>
      </c>
      <c r="AA274" s="118"/>
      <c r="AB274" s="118"/>
      <c r="AC274" s="118"/>
      <c r="AD274" s="118"/>
      <c r="AE274" s="118">
        <v>0</v>
      </c>
      <c r="AF274" s="118"/>
      <c r="AG274" s="118"/>
      <c r="AH274" s="118"/>
      <c r="AI274" s="118"/>
      <c r="AJ274" s="118"/>
      <c r="AK274" s="118">
        <v>0</v>
      </c>
      <c r="AL274" s="118"/>
      <c r="AM274" s="118"/>
      <c r="AN274" s="118"/>
      <c r="AO274" s="118"/>
      <c r="AP274" s="118"/>
      <c r="AQ274" s="118">
        <f t="shared" si="15"/>
        <v>0</v>
      </c>
      <c r="AR274" s="118"/>
      <c r="AS274" s="118"/>
      <c r="AT274" s="118"/>
      <c r="AU274" s="118"/>
      <c r="AV274" s="118"/>
      <c r="AW274" s="118">
        <v>0</v>
      </c>
      <c r="AX274" s="118"/>
      <c r="AY274" s="118"/>
      <c r="AZ274" s="118"/>
      <c r="BA274" s="118"/>
      <c r="BB274" s="118">
        <v>0</v>
      </c>
      <c r="BC274" s="118"/>
      <c r="BD274" s="118"/>
      <c r="BE274" s="118"/>
      <c r="BF274" s="118"/>
      <c r="BG274" s="118">
        <f t="shared" si="16"/>
        <v>953497.91</v>
      </c>
      <c r="BH274" s="118"/>
      <c r="BI274" s="118"/>
      <c r="BJ274" s="118"/>
      <c r="BK274" s="118"/>
      <c r="BL274" s="118"/>
    </row>
    <row r="275" spans="1:79" s="25" customFormat="1" ht="12.75" customHeight="1">
      <c r="A275" s="102">
        <v>2274</v>
      </c>
      <c r="B275" s="102"/>
      <c r="C275" s="102"/>
      <c r="D275" s="102"/>
      <c r="E275" s="102"/>
      <c r="F275" s="102"/>
      <c r="G275" s="62" t="s">
        <v>330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4"/>
      <c r="T275" s="118">
        <v>2173637</v>
      </c>
      <c r="U275" s="118"/>
      <c r="V275" s="118"/>
      <c r="W275" s="118"/>
      <c r="X275" s="118"/>
      <c r="Y275" s="118"/>
      <c r="Z275" s="118">
        <v>2124851.66</v>
      </c>
      <c r="AA275" s="118"/>
      <c r="AB275" s="118"/>
      <c r="AC275" s="118"/>
      <c r="AD275" s="118"/>
      <c r="AE275" s="118">
        <v>15868.15</v>
      </c>
      <c r="AF275" s="118"/>
      <c r="AG275" s="118"/>
      <c r="AH275" s="118"/>
      <c r="AI275" s="118"/>
      <c r="AJ275" s="118"/>
      <c r="AK275" s="118">
        <v>0</v>
      </c>
      <c r="AL275" s="118"/>
      <c r="AM275" s="118"/>
      <c r="AN275" s="118"/>
      <c r="AO275" s="118"/>
      <c r="AP275" s="118"/>
      <c r="AQ275" s="118">
        <f t="shared" si="15"/>
        <v>-15868.15</v>
      </c>
      <c r="AR275" s="118"/>
      <c r="AS275" s="118"/>
      <c r="AT275" s="118"/>
      <c r="AU275" s="118"/>
      <c r="AV275" s="118"/>
      <c r="AW275" s="118">
        <v>15868.15</v>
      </c>
      <c r="AX275" s="118"/>
      <c r="AY275" s="118"/>
      <c r="AZ275" s="118"/>
      <c r="BA275" s="118"/>
      <c r="BB275" s="118">
        <v>0</v>
      </c>
      <c r="BC275" s="118"/>
      <c r="BD275" s="118"/>
      <c r="BE275" s="118"/>
      <c r="BF275" s="118"/>
      <c r="BG275" s="118">
        <f t="shared" si="16"/>
        <v>2124851.66</v>
      </c>
      <c r="BH275" s="118"/>
      <c r="BI275" s="118"/>
      <c r="BJ275" s="118"/>
      <c r="BK275" s="118"/>
      <c r="BL275" s="118"/>
    </row>
    <row r="276" spans="1:79" s="25" customFormat="1" ht="25.5" customHeight="1">
      <c r="A276" s="102">
        <v>2275</v>
      </c>
      <c r="B276" s="102"/>
      <c r="C276" s="102"/>
      <c r="D276" s="102"/>
      <c r="E276" s="102"/>
      <c r="F276" s="102"/>
      <c r="G276" s="62" t="s">
        <v>264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118">
        <v>69069</v>
      </c>
      <c r="U276" s="118"/>
      <c r="V276" s="118"/>
      <c r="W276" s="118"/>
      <c r="X276" s="118"/>
      <c r="Y276" s="118"/>
      <c r="Z276" s="118">
        <v>68812.27</v>
      </c>
      <c r="AA276" s="118"/>
      <c r="AB276" s="118"/>
      <c r="AC276" s="118"/>
      <c r="AD276" s="118"/>
      <c r="AE276" s="118">
        <v>2516.39</v>
      </c>
      <c r="AF276" s="118"/>
      <c r="AG276" s="118"/>
      <c r="AH276" s="118"/>
      <c r="AI276" s="118"/>
      <c r="AJ276" s="118"/>
      <c r="AK276" s="118">
        <v>0</v>
      </c>
      <c r="AL276" s="118"/>
      <c r="AM276" s="118"/>
      <c r="AN276" s="118"/>
      <c r="AO276" s="118"/>
      <c r="AP276" s="118"/>
      <c r="AQ276" s="118">
        <f t="shared" si="15"/>
        <v>-2516.39</v>
      </c>
      <c r="AR276" s="118"/>
      <c r="AS276" s="118"/>
      <c r="AT276" s="118"/>
      <c r="AU276" s="118"/>
      <c r="AV276" s="118"/>
      <c r="AW276" s="118">
        <v>2516.39</v>
      </c>
      <c r="AX276" s="118"/>
      <c r="AY276" s="118"/>
      <c r="AZ276" s="118"/>
      <c r="BA276" s="118"/>
      <c r="BB276" s="118">
        <v>0</v>
      </c>
      <c r="BC276" s="118"/>
      <c r="BD276" s="118"/>
      <c r="BE276" s="118"/>
      <c r="BF276" s="118"/>
      <c r="BG276" s="118">
        <f t="shared" si="16"/>
        <v>68812.27</v>
      </c>
      <c r="BH276" s="118"/>
      <c r="BI276" s="118"/>
      <c r="BJ276" s="118"/>
      <c r="BK276" s="118"/>
      <c r="BL276" s="118"/>
    </row>
    <row r="277" spans="1:79" s="25" customFormat="1" ht="38.25" customHeight="1">
      <c r="A277" s="102">
        <v>2282</v>
      </c>
      <c r="B277" s="102"/>
      <c r="C277" s="102"/>
      <c r="D277" s="102"/>
      <c r="E277" s="102"/>
      <c r="F277" s="102"/>
      <c r="G277" s="62" t="s">
        <v>265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18">
        <v>75000</v>
      </c>
      <c r="U277" s="118"/>
      <c r="V277" s="118"/>
      <c r="W277" s="118"/>
      <c r="X277" s="118"/>
      <c r="Y277" s="118"/>
      <c r="Z277" s="118">
        <v>75000</v>
      </c>
      <c r="AA277" s="118"/>
      <c r="AB277" s="118"/>
      <c r="AC277" s="118"/>
      <c r="AD277" s="118"/>
      <c r="AE277" s="118">
        <v>16545.8</v>
      </c>
      <c r="AF277" s="118"/>
      <c r="AG277" s="118"/>
      <c r="AH277" s="118"/>
      <c r="AI277" s="118"/>
      <c r="AJ277" s="118"/>
      <c r="AK277" s="118">
        <v>0</v>
      </c>
      <c r="AL277" s="118"/>
      <c r="AM277" s="118"/>
      <c r="AN277" s="118"/>
      <c r="AO277" s="118"/>
      <c r="AP277" s="118"/>
      <c r="AQ277" s="118">
        <f t="shared" si="15"/>
        <v>-16545.8</v>
      </c>
      <c r="AR277" s="118"/>
      <c r="AS277" s="118"/>
      <c r="AT277" s="118"/>
      <c r="AU277" s="118"/>
      <c r="AV277" s="118"/>
      <c r="AW277" s="118">
        <v>16545.8</v>
      </c>
      <c r="AX277" s="118"/>
      <c r="AY277" s="118"/>
      <c r="AZ277" s="118"/>
      <c r="BA277" s="118"/>
      <c r="BB277" s="118">
        <v>0</v>
      </c>
      <c r="BC277" s="118"/>
      <c r="BD277" s="118"/>
      <c r="BE277" s="118"/>
      <c r="BF277" s="118"/>
      <c r="BG277" s="118">
        <f t="shared" si="16"/>
        <v>75000</v>
      </c>
      <c r="BH277" s="118"/>
      <c r="BI277" s="118"/>
      <c r="BJ277" s="118"/>
      <c r="BK277" s="118"/>
      <c r="BL277" s="118"/>
    </row>
    <row r="278" spans="1:79" s="25" customFormat="1" ht="12.75" customHeight="1">
      <c r="A278" s="102">
        <v>2800</v>
      </c>
      <c r="B278" s="102"/>
      <c r="C278" s="102"/>
      <c r="D278" s="102"/>
      <c r="E278" s="102"/>
      <c r="F278" s="102"/>
      <c r="G278" s="62" t="s">
        <v>267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18">
        <v>1610</v>
      </c>
      <c r="U278" s="118"/>
      <c r="V278" s="118"/>
      <c r="W278" s="118"/>
      <c r="X278" s="118"/>
      <c r="Y278" s="118"/>
      <c r="Z278" s="118">
        <v>1602.83</v>
      </c>
      <c r="AA278" s="118"/>
      <c r="AB278" s="118"/>
      <c r="AC278" s="118"/>
      <c r="AD278" s="118"/>
      <c r="AE278" s="118">
        <v>1.33</v>
      </c>
      <c r="AF278" s="118"/>
      <c r="AG278" s="118"/>
      <c r="AH278" s="118"/>
      <c r="AI278" s="118"/>
      <c r="AJ278" s="118"/>
      <c r="AK278" s="118">
        <v>0</v>
      </c>
      <c r="AL278" s="118"/>
      <c r="AM278" s="118"/>
      <c r="AN278" s="118"/>
      <c r="AO278" s="118"/>
      <c r="AP278" s="118"/>
      <c r="AQ278" s="118">
        <f t="shared" si="15"/>
        <v>-1.33</v>
      </c>
      <c r="AR278" s="118"/>
      <c r="AS278" s="118"/>
      <c r="AT278" s="118"/>
      <c r="AU278" s="118"/>
      <c r="AV278" s="118"/>
      <c r="AW278" s="118">
        <v>1.33</v>
      </c>
      <c r="AX278" s="118"/>
      <c r="AY278" s="118"/>
      <c r="AZ278" s="118"/>
      <c r="BA278" s="118"/>
      <c r="BB278" s="118">
        <v>0</v>
      </c>
      <c r="BC278" s="118"/>
      <c r="BD278" s="118"/>
      <c r="BE278" s="118"/>
      <c r="BF278" s="118"/>
      <c r="BG278" s="118">
        <f t="shared" si="16"/>
        <v>1602.83</v>
      </c>
      <c r="BH278" s="118"/>
      <c r="BI278" s="118"/>
      <c r="BJ278" s="118"/>
      <c r="BK278" s="118"/>
      <c r="BL278" s="118"/>
    </row>
    <row r="279" spans="1:79" s="6" customFormat="1" ht="12.75" customHeight="1">
      <c r="A279" s="103"/>
      <c r="B279" s="103"/>
      <c r="C279" s="103"/>
      <c r="D279" s="103"/>
      <c r="E279" s="103"/>
      <c r="F279" s="103"/>
      <c r="G279" s="84" t="s">
        <v>147</v>
      </c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6"/>
      <c r="T279" s="117">
        <v>41038910</v>
      </c>
      <c r="U279" s="117"/>
      <c r="V279" s="117"/>
      <c r="W279" s="117"/>
      <c r="X279" s="117"/>
      <c r="Y279" s="117"/>
      <c r="Z279" s="117">
        <v>40955415.199999996</v>
      </c>
      <c r="AA279" s="117"/>
      <c r="AB279" s="117"/>
      <c r="AC279" s="117"/>
      <c r="AD279" s="117"/>
      <c r="AE279" s="117">
        <v>401997.58</v>
      </c>
      <c r="AF279" s="117"/>
      <c r="AG279" s="117"/>
      <c r="AH279" s="117"/>
      <c r="AI279" s="117"/>
      <c r="AJ279" s="117"/>
      <c r="AK279" s="117">
        <v>21542</v>
      </c>
      <c r="AL279" s="117"/>
      <c r="AM279" s="117"/>
      <c r="AN279" s="117"/>
      <c r="AO279" s="117"/>
      <c r="AP279" s="117"/>
      <c r="AQ279" s="117">
        <f t="shared" si="15"/>
        <v>-380455.58</v>
      </c>
      <c r="AR279" s="117"/>
      <c r="AS279" s="117"/>
      <c r="AT279" s="117"/>
      <c r="AU279" s="117"/>
      <c r="AV279" s="117"/>
      <c r="AW279" s="117">
        <v>423539.58</v>
      </c>
      <c r="AX279" s="117"/>
      <c r="AY279" s="117"/>
      <c r="AZ279" s="117"/>
      <c r="BA279" s="117"/>
      <c r="BB279" s="117">
        <v>0</v>
      </c>
      <c r="BC279" s="117"/>
      <c r="BD279" s="117"/>
      <c r="BE279" s="117"/>
      <c r="BF279" s="117"/>
      <c r="BG279" s="117">
        <f t="shared" si="16"/>
        <v>40976957.199999996</v>
      </c>
      <c r="BH279" s="117"/>
      <c r="BI279" s="117"/>
      <c r="BJ279" s="117"/>
      <c r="BK279" s="117"/>
      <c r="BL279" s="117"/>
    </row>
    <row r="281" spans="1:79" ht="14.25" customHeight="1">
      <c r="A281" s="34" t="s">
        <v>227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</row>
    <row r="282" spans="1:79" ht="15" customHeight="1">
      <c r="A282" s="48" t="s">
        <v>207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</row>
    <row r="283" spans="1:79" ht="18" customHeight="1">
      <c r="A283" s="55" t="s">
        <v>135</v>
      </c>
      <c r="B283" s="55"/>
      <c r="C283" s="55"/>
      <c r="D283" s="55"/>
      <c r="E283" s="55"/>
      <c r="F283" s="55"/>
      <c r="G283" s="55" t="s">
        <v>19</v>
      </c>
      <c r="H283" s="55"/>
      <c r="I283" s="55"/>
      <c r="J283" s="55"/>
      <c r="K283" s="55"/>
      <c r="L283" s="55"/>
      <c r="M283" s="55"/>
      <c r="N283" s="55"/>
      <c r="O283" s="55"/>
      <c r="P283" s="55"/>
      <c r="Q283" s="55" t="s">
        <v>213</v>
      </c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 t="s">
        <v>224</v>
      </c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</row>
    <row r="284" spans="1:79" ht="42.9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 t="s">
        <v>140</v>
      </c>
      <c r="R284" s="55"/>
      <c r="S284" s="55"/>
      <c r="T284" s="55"/>
      <c r="U284" s="55"/>
      <c r="V284" s="97" t="s">
        <v>141</v>
      </c>
      <c r="W284" s="97"/>
      <c r="X284" s="97"/>
      <c r="Y284" s="97"/>
      <c r="Z284" s="55" t="s">
        <v>142</v>
      </c>
      <c r="AA284" s="55"/>
      <c r="AB284" s="55"/>
      <c r="AC284" s="55"/>
      <c r="AD284" s="55"/>
      <c r="AE284" s="55"/>
      <c r="AF284" s="55"/>
      <c r="AG284" s="55"/>
      <c r="AH284" s="55"/>
      <c r="AI284" s="55"/>
      <c r="AJ284" s="55" t="s">
        <v>143</v>
      </c>
      <c r="AK284" s="55"/>
      <c r="AL284" s="55"/>
      <c r="AM284" s="55"/>
      <c r="AN284" s="55"/>
      <c r="AO284" s="55" t="s">
        <v>20</v>
      </c>
      <c r="AP284" s="55"/>
      <c r="AQ284" s="55"/>
      <c r="AR284" s="55"/>
      <c r="AS284" s="55"/>
      <c r="AT284" s="97" t="s">
        <v>144</v>
      </c>
      <c r="AU284" s="97"/>
      <c r="AV284" s="97"/>
      <c r="AW284" s="97"/>
      <c r="AX284" s="55" t="s">
        <v>142</v>
      </c>
      <c r="AY284" s="55"/>
      <c r="AZ284" s="55"/>
      <c r="BA284" s="55"/>
      <c r="BB284" s="55"/>
      <c r="BC284" s="55"/>
      <c r="BD284" s="55"/>
      <c r="BE284" s="55"/>
      <c r="BF284" s="55"/>
      <c r="BG284" s="55"/>
      <c r="BH284" s="55" t="s">
        <v>145</v>
      </c>
      <c r="BI284" s="55"/>
      <c r="BJ284" s="55"/>
      <c r="BK284" s="55"/>
      <c r="BL284" s="55"/>
    </row>
    <row r="285" spans="1:79" ht="63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97"/>
      <c r="W285" s="97"/>
      <c r="X285" s="97"/>
      <c r="Y285" s="97"/>
      <c r="Z285" s="55" t="s">
        <v>17</v>
      </c>
      <c r="AA285" s="55"/>
      <c r="AB285" s="55"/>
      <c r="AC285" s="55"/>
      <c r="AD285" s="55"/>
      <c r="AE285" s="55" t="s">
        <v>16</v>
      </c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97"/>
      <c r="AU285" s="97"/>
      <c r="AV285" s="97"/>
      <c r="AW285" s="97"/>
      <c r="AX285" s="55" t="s">
        <v>17</v>
      </c>
      <c r="AY285" s="55"/>
      <c r="AZ285" s="55"/>
      <c r="BA285" s="55"/>
      <c r="BB285" s="55"/>
      <c r="BC285" s="55" t="s">
        <v>16</v>
      </c>
      <c r="BD285" s="55"/>
      <c r="BE285" s="55"/>
      <c r="BF285" s="55"/>
      <c r="BG285" s="55"/>
      <c r="BH285" s="55"/>
      <c r="BI285" s="55"/>
      <c r="BJ285" s="55"/>
      <c r="BK285" s="55"/>
      <c r="BL285" s="55"/>
    </row>
    <row r="286" spans="1:79" ht="15" customHeight="1">
      <c r="A286" s="55">
        <v>1</v>
      </c>
      <c r="B286" s="55"/>
      <c r="C286" s="55"/>
      <c r="D286" s="55"/>
      <c r="E286" s="55"/>
      <c r="F286" s="55"/>
      <c r="G286" s="55">
        <v>2</v>
      </c>
      <c r="H286" s="55"/>
      <c r="I286" s="55"/>
      <c r="J286" s="55"/>
      <c r="K286" s="55"/>
      <c r="L286" s="55"/>
      <c r="M286" s="55"/>
      <c r="N286" s="55"/>
      <c r="O286" s="55"/>
      <c r="P286" s="55"/>
      <c r="Q286" s="55">
        <v>3</v>
      </c>
      <c r="R286" s="55"/>
      <c r="S286" s="55"/>
      <c r="T286" s="55"/>
      <c r="U286" s="55"/>
      <c r="V286" s="55">
        <v>4</v>
      </c>
      <c r="W286" s="55"/>
      <c r="X286" s="55"/>
      <c r="Y286" s="55"/>
      <c r="Z286" s="55">
        <v>5</v>
      </c>
      <c r="AA286" s="55"/>
      <c r="AB286" s="55"/>
      <c r="AC286" s="55"/>
      <c r="AD286" s="55"/>
      <c r="AE286" s="55">
        <v>6</v>
      </c>
      <c r="AF286" s="55"/>
      <c r="AG286" s="55"/>
      <c r="AH286" s="55"/>
      <c r="AI286" s="55"/>
      <c r="AJ286" s="55">
        <v>7</v>
      </c>
      <c r="AK286" s="55"/>
      <c r="AL286" s="55"/>
      <c r="AM286" s="55"/>
      <c r="AN286" s="55"/>
      <c r="AO286" s="55">
        <v>8</v>
      </c>
      <c r="AP286" s="55"/>
      <c r="AQ286" s="55"/>
      <c r="AR286" s="55"/>
      <c r="AS286" s="55"/>
      <c r="AT286" s="55">
        <v>9</v>
      </c>
      <c r="AU286" s="55"/>
      <c r="AV286" s="55"/>
      <c r="AW286" s="55"/>
      <c r="AX286" s="55">
        <v>10</v>
      </c>
      <c r="AY286" s="55"/>
      <c r="AZ286" s="55"/>
      <c r="BA286" s="55"/>
      <c r="BB286" s="55"/>
      <c r="BC286" s="55">
        <v>11</v>
      </c>
      <c r="BD286" s="55"/>
      <c r="BE286" s="55"/>
      <c r="BF286" s="55"/>
      <c r="BG286" s="55"/>
      <c r="BH286" s="55">
        <v>12</v>
      </c>
      <c r="BI286" s="55"/>
      <c r="BJ286" s="55"/>
      <c r="BK286" s="55"/>
      <c r="BL286" s="55"/>
    </row>
    <row r="287" spans="1:79" s="1" customFormat="1" ht="12" hidden="1" customHeight="1">
      <c r="A287" s="79" t="s">
        <v>64</v>
      </c>
      <c r="B287" s="79"/>
      <c r="C287" s="79"/>
      <c r="D287" s="79"/>
      <c r="E287" s="79"/>
      <c r="F287" s="79"/>
      <c r="G287" s="121" t="s">
        <v>57</v>
      </c>
      <c r="H287" s="121"/>
      <c r="I287" s="121"/>
      <c r="J287" s="121"/>
      <c r="K287" s="121"/>
      <c r="L287" s="121"/>
      <c r="M287" s="121"/>
      <c r="N287" s="121"/>
      <c r="O287" s="121"/>
      <c r="P287" s="121"/>
      <c r="Q287" s="108" t="s">
        <v>80</v>
      </c>
      <c r="R287" s="108"/>
      <c r="S287" s="108"/>
      <c r="T287" s="108"/>
      <c r="U287" s="108"/>
      <c r="V287" s="108" t="s">
        <v>81</v>
      </c>
      <c r="W287" s="108"/>
      <c r="X287" s="108"/>
      <c r="Y287" s="108"/>
      <c r="Z287" s="108" t="s">
        <v>82</v>
      </c>
      <c r="AA287" s="108"/>
      <c r="AB287" s="108"/>
      <c r="AC287" s="108"/>
      <c r="AD287" s="108"/>
      <c r="AE287" s="108" t="s">
        <v>83</v>
      </c>
      <c r="AF287" s="108"/>
      <c r="AG287" s="108"/>
      <c r="AH287" s="108"/>
      <c r="AI287" s="108"/>
      <c r="AJ287" s="131" t="s">
        <v>101</v>
      </c>
      <c r="AK287" s="108"/>
      <c r="AL287" s="108"/>
      <c r="AM287" s="108"/>
      <c r="AN287" s="108"/>
      <c r="AO287" s="108" t="s">
        <v>84</v>
      </c>
      <c r="AP287" s="108"/>
      <c r="AQ287" s="108"/>
      <c r="AR287" s="108"/>
      <c r="AS287" s="108"/>
      <c r="AT287" s="131" t="s">
        <v>102</v>
      </c>
      <c r="AU287" s="108"/>
      <c r="AV287" s="108"/>
      <c r="AW287" s="108"/>
      <c r="AX287" s="108" t="s">
        <v>85</v>
      </c>
      <c r="AY287" s="108"/>
      <c r="AZ287" s="108"/>
      <c r="BA287" s="108"/>
      <c r="BB287" s="108"/>
      <c r="BC287" s="108" t="s">
        <v>86</v>
      </c>
      <c r="BD287" s="108"/>
      <c r="BE287" s="108"/>
      <c r="BF287" s="108"/>
      <c r="BG287" s="108"/>
      <c r="BH287" s="131" t="s">
        <v>101</v>
      </c>
      <c r="BI287" s="108"/>
      <c r="BJ287" s="108"/>
      <c r="BK287" s="108"/>
      <c r="BL287" s="108"/>
      <c r="CA287" s="1" t="s">
        <v>52</v>
      </c>
    </row>
    <row r="288" spans="1:79" s="25" customFormat="1" ht="12.75" customHeight="1">
      <c r="A288" s="102">
        <v>2111</v>
      </c>
      <c r="B288" s="102"/>
      <c r="C288" s="102"/>
      <c r="D288" s="102"/>
      <c r="E288" s="102"/>
      <c r="F288" s="102"/>
      <c r="G288" s="62" t="s">
        <v>254</v>
      </c>
      <c r="H288" s="63"/>
      <c r="I288" s="63"/>
      <c r="J288" s="63"/>
      <c r="K288" s="63"/>
      <c r="L288" s="63"/>
      <c r="M288" s="63"/>
      <c r="N288" s="63"/>
      <c r="O288" s="63"/>
      <c r="P288" s="64"/>
      <c r="Q288" s="118">
        <v>29413400</v>
      </c>
      <c r="R288" s="118"/>
      <c r="S288" s="118"/>
      <c r="T288" s="118"/>
      <c r="U288" s="118"/>
      <c r="V288" s="118">
        <v>0</v>
      </c>
      <c r="W288" s="118"/>
      <c r="X288" s="118"/>
      <c r="Y288" s="118"/>
      <c r="Z288" s="118">
        <v>0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>
        <f t="shared" ref="AJ288:AJ301" si="17">IF(ISNUMBER(Q288),Q288,0)-IF(ISNUMBER(Z288),Z288,0)</f>
        <v>29413400</v>
      </c>
      <c r="AK288" s="118"/>
      <c r="AL288" s="118"/>
      <c r="AM288" s="118"/>
      <c r="AN288" s="118"/>
      <c r="AO288" s="118">
        <v>25191400</v>
      </c>
      <c r="AP288" s="118"/>
      <c r="AQ288" s="118"/>
      <c r="AR288" s="118"/>
      <c r="AS288" s="118"/>
      <c r="AT288" s="118">
        <f t="shared" ref="AT288:AT301" si="18">IF(ISNUMBER(V288),V288,0)-IF(ISNUMBER(Z288),Z288,0)-IF(ISNUMBER(AE288),AE288,0)</f>
        <v>0</v>
      </c>
      <c r="AU288" s="118"/>
      <c r="AV288" s="118"/>
      <c r="AW288" s="118"/>
      <c r="AX288" s="118">
        <v>0</v>
      </c>
      <c r="AY288" s="118"/>
      <c r="AZ288" s="118"/>
      <c r="BA288" s="118"/>
      <c r="BB288" s="118"/>
      <c r="BC288" s="118">
        <v>0</v>
      </c>
      <c r="BD288" s="118"/>
      <c r="BE288" s="118"/>
      <c r="BF288" s="118"/>
      <c r="BG288" s="118"/>
      <c r="BH288" s="118">
        <f t="shared" ref="BH288:BH301" si="19">IF(ISNUMBER(AO288),AO288,0)-IF(ISNUMBER(AX288),AX288,0)</f>
        <v>25191400</v>
      </c>
      <c r="BI288" s="118"/>
      <c r="BJ288" s="118"/>
      <c r="BK288" s="118"/>
      <c r="BL288" s="118"/>
      <c r="CA288" s="25" t="s">
        <v>53</v>
      </c>
    </row>
    <row r="289" spans="1:64" s="25" customFormat="1" ht="12.75" customHeight="1">
      <c r="A289" s="102">
        <v>2120</v>
      </c>
      <c r="B289" s="102"/>
      <c r="C289" s="102"/>
      <c r="D289" s="102"/>
      <c r="E289" s="102"/>
      <c r="F289" s="102"/>
      <c r="G289" s="62" t="s">
        <v>255</v>
      </c>
      <c r="H289" s="63"/>
      <c r="I289" s="63"/>
      <c r="J289" s="63"/>
      <c r="K289" s="63"/>
      <c r="L289" s="63"/>
      <c r="M289" s="63"/>
      <c r="N289" s="63"/>
      <c r="O289" s="63"/>
      <c r="P289" s="64"/>
      <c r="Q289" s="118">
        <v>6258000</v>
      </c>
      <c r="R289" s="118"/>
      <c r="S289" s="118"/>
      <c r="T289" s="118"/>
      <c r="U289" s="118"/>
      <c r="V289" s="118">
        <v>0</v>
      </c>
      <c r="W289" s="118"/>
      <c r="X289" s="118"/>
      <c r="Y289" s="118"/>
      <c r="Z289" s="118">
        <v>0</v>
      </c>
      <c r="AA289" s="118"/>
      <c r="AB289" s="118"/>
      <c r="AC289" s="118"/>
      <c r="AD289" s="118"/>
      <c r="AE289" s="118">
        <v>0</v>
      </c>
      <c r="AF289" s="118"/>
      <c r="AG289" s="118"/>
      <c r="AH289" s="118"/>
      <c r="AI289" s="118"/>
      <c r="AJ289" s="118">
        <f t="shared" si="17"/>
        <v>6258000</v>
      </c>
      <c r="AK289" s="118"/>
      <c r="AL289" s="118"/>
      <c r="AM289" s="118"/>
      <c r="AN289" s="118"/>
      <c r="AO289" s="118">
        <v>6657800</v>
      </c>
      <c r="AP289" s="118"/>
      <c r="AQ289" s="118"/>
      <c r="AR289" s="118"/>
      <c r="AS289" s="118"/>
      <c r="AT289" s="118">
        <f t="shared" si="18"/>
        <v>0</v>
      </c>
      <c r="AU289" s="118"/>
      <c r="AV289" s="118"/>
      <c r="AW289" s="118"/>
      <c r="AX289" s="118">
        <v>0</v>
      </c>
      <c r="AY289" s="118"/>
      <c r="AZ289" s="118"/>
      <c r="BA289" s="118"/>
      <c r="BB289" s="118"/>
      <c r="BC289" s="118">
        <v>0</v>
      </c>
      <c r="BD289" s="118"/>
      <c r="BE289" s="118"/>
      <c r="BF289" s="118"/>
      <c r="BG289" s="118"/>
      <c r="BH289" s="118">
        <f t="shared" si="19"/>
        <v>6657800</v>
      </c>
      <c r="BI289" s="118"/>
      <c r="BJ289" s="118"/>
      <c r="BK289" s="118"/>
      <c r="BL289" s="118"/>
    </row>
    <row r="290" spans="1:64" s="25" customFormat="1" ht="25.5" customHeight="1">
      <c r="A290" s="102">
        <v>2210</v>
      </c>
      <c r="B290" s="102"/>
      <c r="C290" s="102"/>
      <c r="D290" s="102"/>
      <c r="E290" s="102"/>
      <c r="F290" s="102"/>
      <c r="G290" s="62" t="s">
        <v>256</v>
      </c>
      <c r="H290" s="63"/>
      <c r="I290" s="63"/>
      <c r="J290" s="63"/>
      <c r="K290" s="63"/>
      <c r="L290" s="63"/>
      <c r="M290" s="63"/>
      <c r="N290" s="63"/>
      <c r="O290" s="63"/>
      <c r="P290" s="64"/>
      <c r="Q290" s="118">
        <v>888700</v>
      </c>
      <c r="R290" s="118"/>
      <c r="S290" s="118"/>
      <c r="T290" s="118"/>
      <c r="U290" s="118"/>
      <c r="V290" s="118">
        <v>0</v>
      </c>
      <c r="W290" s="118"/>
      <c r="X290" s="118"/>
      <c r="Y290" s="118"/>
      <c r="Z290" s="118">
        <v>0</v>
      </c>
      <c r="AA290" s="118"/>
      <c r="AB290" s="118"/>
      <c r="AC290" s="118"/>
      <c r="AD290" s="118"/>
      <c r="AE290" s="118">
        <v>0</v>
      </c>
      <c r="AF290" s="118"/>
      <c r="AG290" s="118"/>
      <c r="AH290" s="118"/>
      <c r="AI290" s="118"/>
      <c r="AJ290" s="118">
        <f t="shared" si="17"/>
        <v>888700</v>
      </c>
      <c r="AK290" s="118"/>
      <c r="AL290" s="118"/>
      <c r="AM290" s="118"/>
      <c r="AN290" s="118"/>
      <c r="AO290" s="118">
        <v>1137000</v>
      </c>
      <c r="AP290" s="118"/>
      <c r="AQ290" s="118"/>
      <c r="AR290" s="118"/>
      <c r="AS290" s="118"/>
      <c r="AT290" s="118">
        <f t="shared" si="18"/>
        <v>0</v>
      </c>
      <c r="AU290" s="118"/>
      <c r="AV290" s="118"/>
      <c r="AW290" s="118"/>
      <c r="AX290" s="118">
        <v>0</v>
      </c>
      <c r="AY290" s="118"/>
      <c r="AZ290" s="118"/>
      <c r="BA290" s="118"/>
      <c r="BB290" s="118"/>
      <c r="BC290" s="118">
        <v>0</v>
      </c>
      <c r="BD290" s="118"/>
      <c r="BE290" s="118"/>
      <c r="BF290" s="118"/>
      <c r="BG290" s="118"/>
      <c r="BH290" s="118">
        <f t="shared" si="19"/>
        <v>1137000</v>
      </c>
      <c r="BI290" s="118"/>
      <c r="BJ290" s="118"/>
      <c r="BK290" s="118"/>
      <c r="BL290" s="118"/>
    </row>
    <row r="291" spans="1:64" s="25" customFormat="1" ht="25.5" customHeight="1">
      <c r="A291" s="102">
        <v>2220</v>
      </c>
      <c r="B291" s="102"/>
      <c r="C291" s="102"/>
      <c r="D291" s="102"/>
      <c r="E291" s="102"/>
      <c r="F291" s="102"/>
      <c r="G291" s="62" t="s">
        <v>257</v>
      </c>
      <c r="H291" s="63"/>
      <c r="I291" s="63"/>
      <c r="J291" s="63"/>
      <c r="K291" s="63"/>
      <c r="L291" s="63"/>
      <c r="M291" s="63"/>
      <c r="N291" s="63"/>
      <c r="O291" s="63"/>
      <c r="P291" s="64"/>
      <c r="Q291" s="118">
        <v>650000</v>
      </c>
      <c r="R291" s="118"/>
      <c r="S291" s="118"/>
      <c r="T291" s="118"/>
      <c r="U291" s="118"/>
      <c r="V291" s="118">
        <v>0</v>
      </c>
      <c r="W291" s="118"/>
      <c r="X291" s="118"/>
      <c r="Y291" s="118"/>
      <c r="Z291" s="118">
        <v>0</v>
      </c>
      <c r="AA291" s="118"/>
      <c r="AB291" s="118"/>
      <c r="AC291" s="118"/>
      <c r="AD291" s="118"/>
      <c r="AE291" s="118">
        <v>0</v>
      </c>
      <c r="AF291" s="118"/>
      <c r="AG291" s="118"/>
      <c r="AH291" s="118"/>
      <c r="AI291" s="118"/>
      <c r="AJ291" s="118">
        <f t="shared" si="17"/>
        <v>650000</v>
      </c>
      <c r="AK291" s="118"/>
      <c r="AL291" s="118"/>
      <c r="AM291" s="118"/>
      <c r="AN291" s="118"/>
      <c r="AO291" s="118">
        <v>683200</v>
      </c>
      <c r="AP291" s="118"/>
      <c r="AQ291" s="118"/>
      <c r="AR291" s="118"/>
      <c r="AS291" s="118"/>
      <c r="AT291" s="118">
        <f t="shared" si="18"/>
        <v>0</v>
      </c>
      <c r="AU291" s="118"/>
      <c r="AV291" s="118"/>
      <c r="AW291" s="118"/>
      <c r="AX291" s="118">
        <v>0</v>
      </c>
      <c r="AY291" s="118"/>
      <c r="AZ291" s="118"/>
      <c r="BA291" s="118"/>
      <c r="BB291" s="118"/>
      <c r="BC291" s="118">
        <v>0</v>
      </c>
      <c r="BD291" s="118"/>
      <c r="BE291" s="118"/>
      <c r="BF291" s="118"/>
      <c r="BG291" s="118"/>
      <c r="BH291" s="118">
        <f t="shared" si="19"/>
        <v>683200</v>
      </c>
      <c r="BI291" s="118"/>
      <c r="BJ291" s="118"/>
      <c r="BK291" s="118"/>
      <c r="BL291" s="118"/>
    </row>
    <row r="292" spans="1:64" s="25" customFormat="1" ht="12.75" customHeight="1">
      <c r="A292" s="102">
        <v>2230</v>
      </c>
      <c r="B292" s="102"/>
      <c r="C292" s="102"/>
      <c r="D292" s="102"/>
      <c r="E292" s="102"/>
      <c r="F292" s="102"/>
      <c r="G292" s="62" t="s">
        <v>258</v>
      </c>
      <c r="H292" s="63"/>
      <c r="I292" s="63"/>
      <c r="J292" s="63"/>
      <c r="K292" s="63"/>
      <c r="L292" s="63"/>
      <c r="M292" s="63"/>
      <c r="N292" s="63"/>
      <c r="O292" s="63"/>
      <c r="P292" s="64"/>
      <c r="Q292" s="118">
        <v>1875000</v>
      </c>
      <c r="R292" s="118"/>
      <c r="S292" s="118"/>
      <c r="T292" s="118"/>
      <c r="U292" s="118"/>
      <c r="V292" s="118">
        <v>0</v>
      </c>
      <c r="W292" s="118"/>
      <c r="X292" s="118"/>
      <c r="Y292" s="118"/>
      <c r="Z292" s="118">
        <v>0</v>
      </c>
      <c r="AA292" s="118"/>
      <c r="AB292" s="118"/>
      <c r="AC292" s="118"/>
      <c r="AD292" s="118"/>
      <c r="AE292" s="118">
        <v>0</v>
      </c>
      <c r="AF292" s="118"/>
      <c r="AG292" s="118"/>
      <c r="AH292" s="118"/>
      <c r="AI292" s="118"/>
      <c r="AJ292" s="118">
        <f t="shared" si="17"/>
        <v>1875000</v>
      </c>
      <c r="AK292" s="118"/>
      <c r="AL292" s="118"/>
      <c r="AM292" s="118"/>
      <c r="AN292" s="118"/>
      <c r="AO292" s="118">
        <v>2422100</v>
      </c>
      <c r="AP292" s="118"/>
      <c r="AQ292" s="118"/>
      <c r="AR292" s="118"/>
      <c r="AS292" s="118"/>
      <c r="AT292" s="118">
        <f t="shared" si="18"/>
        <v>0</v>
      </c>
      <c r="AU292" s="118"/>
      <c r="AV292" s="118"/>
      <c r="AW292" s="118"/>
      <c r="AX292" s="118">
        <v>0</v>
      </c>
      <c r="AY292" s="118"/>
      <c r="AZ292" s="118"/>
      <c r="BA292" s="118"/>
      <c r="BB292" s="118"/>
      <c r="BC292" s="118">
        <v>0</v>
      </c>
      <c r="BD292" s="118"/>
      <c r="BE292" s="118"/>
      <c r="BF292" s="118"/>
      <c r="BG292" s="118"/>
      <c r="BH292" s="118">
        <f t="shared" si="19"/>
        <v>2422100</v>
      </c>
      <c r="BI292" s="118"/>
      <c r="BJ292" s="118"/>
      <c r="BK292" s="118"/>
      <c r="BL292" s="118"/>
    </row>
    <row r="293" spans="1:64" s="25" customFormat="1" ht="25.5" customHeight="1">
      <c r="A293" s="102">
        <v>2240</v>
      </c>
      <c r="B293" s="102"/>
      <c r="C293" s="102"/>
      <c r="D293" s="102"/>
      <c r="E293" s="102"/>
      <c r="F293" s="102"/>
      <c r="G293" s="62" t="s">
        <v>259</v>
      </c>
      <c r="H293" s="63"/>
      <c r="I293" s="63"/>
      <c r="J293" s="63"/>
      <c r="K293" s="63"/>
      <c r="L293" s="63"/>
      <c r="M293" s="63"/>
      <c r="N293" s="63"/>
      <c r="O293" s="63"/>
      <c r="P293" s="64"/>
      <c r="Q293" s="118">
        <v>1495300</v>
      </c>
      <c r="R293" s="118"/>
      <c r="S293" s="118"/>
      <c r="T293" s="118"/>
      <c r="U293" s="118"/>
      <c r="V293" s="118">
        <v>21542</v>
      </c>
      <c r="W293" s="118"/>
      <c r="X293" s="118"/>
      <c r="Y293" s="118"/>
      <c r="Z293" s="118">
        <v>21542</v>
      </c>
      <c r="AA293" s="118"/>
      <c r="AB293" s="118"/>
      <c r="AC293" s="118"/>
      <c r="AD293" s="118"/>
      <c r="AE293" s="118">
        <v>0</v>
      </c>
      <c r="AF293" s="118"/>
      <c r="AG293" s="118"/>
      <c r="AH293" s="118"/>
      <c r="AI293" s="118"/>
      <c r="AJ293" s="118">
        <f t="shared" si="17"/>
        <v>1473758</v>
      </c>
      <c r="AK293" s="118"/>
      <c r="AL293" s="118"/>
      <c r="AM293" s="118"/>
      <c r="AN293" s="118"/>
      <c r="AO293" s="118">
        <v>1936200</v>
      </c>
      <c r="AP293" s="118"/>
      <c r="AQ293" s="118"/>
      <c r="AR293" s="118"/>
      <c r="AS293" s="118"/>
      <c r="AT293" s="118">
        <f t="shared" si="18"/>
        <v>0</v>
      </c>
      <c r="AU293" s="118"/>
      <c r="AV293" s="118"/>
      <c r="AW293" s="118"/>
      <c r="AX293" s="118">
        <v>0</v>
      </c>
      <c r="AY293" s="118"/>
      <c r="AZ293" s="118"/>
      <c r="BA293" s="118"/>
      <c r="BB293" s="118"/>
      <c r="BC293" s="118">
        <v>0</v>
      </c>
      <c r="BD293" s="118"/>
      <c r="BE293" s="118"/>
      <c r="BF293" s="118"/>
      <c r="BG293" s="118"/>
      <c r="BH293" s="118">
        <f t="shared" si="19"/>
        <v>1936200</v>
      </c>
      <c r="BI293" s="118"/>
      <c r="BJ293" s="118"/>
      <c r="BK293" s="118"/>
      <c r="BL293" s="118"/>
    </row>
    <row r="294" spans="1:64" s="25" customFormat="1" ht="12.75" customHeight="1">
      <c r="A294" s="102">
        <v>2250</v>
      </c>
      <c r="B294" s="102"/>
      <c r="C294" s="102"/>
      <c r="D294" s="102"/>
      <c r="E294" s="102"/>
      <c r="F294" s="102"/>
      <c r="G294" s="62" t="s">
        <v>260</v>
      </c>
      <c r="H294" s="63"/>
      <c r="I294" s="63"/>
      <c r="J294" s="63"/>
      <c r="K294" s="63"/>
      <c r="L294" s="63"/>
      <c r="M294" s="63"/>
      <c r="N294" s="63"/>
      <c r="O294" s="63"/>
      <c r="P294" s="64"/>
      <c r="Q294" s="118">
        <v>50000</v>
      </c>
      <c r="R294" s="118"/>
      <c r="S294" s="118"/>
      <c r="T294" s="118"/>
      <c r="U294" s="118"/>
      <c r="V294" s="118">
        <v>0</v>
      </c>
      <c r="W294" s="118"/>
      <c r="X294" s="118"/>
      <c r="Y294" s="118"/>
      <c r="Z294" s="118">
        <v>0</v>
      </c>
      <c r="AA294" s="118"/>
      <c r="AB294" s="118"/>
      <c r="AC294" s="118"/>
      <c r="AD294" s="118"/>
      <c r="AE294" s="118">
        <v>0</v>
      </c>
      <c r="AF294" s="118"/>
      <c r="AG294" s="118"/>
      <c r="AH294" s="118"/>
      <c r="AI294" s="118"/>
      <c r="AJ294" s="118">
        <f t="shared" si="17"/>
        <v>50000</v>
      </c>
      <c r="AK294" s="118"/>
      <c r="AL294" s="118"/>
      <c r="AM294" s="118"/>
      <c r="AN294" s="118"/>
      <c r="AO294" s="118">
        <v>50000</v>
      </c>
      <c r="AP294" s="118"/>
      <c r="AQ294" s="118"/>
      <c r="AR294" s="118"/>
      <c r="AS294" s="118"/>
      <c r="AT294" s="118">
        <f t="shared" si="18"/>
        <v>0</v>
      </c>
      <c r="AU294" s="118"/>
      <c r="AV294" s="118"/>
      <c r="AW294" s="118"/>
      <c r="AX294" s="118">
        <v>0</v>
      </c>
      <c r="AY294" s="118"/>
      <c r="AZ294" s="118"/>
      <c r="BA294" s="118"/>
      <c r="BB294" s="118"/>
      <c r="BC294" s="118">
        <v>0</v>
      </c>
      <c r="BD294" s="118"/>
      <c r="BE294" s="118"/>
      <c r="BF294" s="118"/>
      <c r="BG294" s="118"/>
      <c r="BH294" s="118">
        <f t="shared" si="19"/>
        <v>50000</v>
      </c>
      <c r="BI294" s="118"/>
      <c r="BJ294" s="118"/>
      <c r="BK294" s="118"/>
      <c r="BL294" s="118"/>
    </row>
    <row r="295" spans="1:64" s="25" customFormat="1" ht="25.5" customHeight="1">
      <c r="A295" s="102">
        <v>2272</v>
      </c>
      <c r="B295" s="102"/>
      <c r="C295" s="102"/>
      <c r="D295" s="102"/>
      <c r="E295" s="102"/>
      <c r="F295" s="102"/>
      <c r="G295" s="62" t="s">
        <v>262</v>
      </c>
      <c r="H295" s="63"/>
      <c r="I295" s="63"/>
      <c r="J295" s="63"/>
      <c r="K295" s="63"/>
      <c r="L295" s="63"/>
      <c r="M295" s="63"/>
      <c r="N295" s="63"/>
      <c r="O295" s="63"/>
      <c r="P295" s="64"/>
      <c r="Q295" s="118">
        <v>165000</v>
      </c>
      <c r="R295" s="118"/>
      <c r="S295" s="118"/>
      <c r="T295" s="118"/>
      <c r="U295" s="118"/>
      <c r="V295" s="118">
        <v>0</v>
      </c>
      <c r="W295" s="118"/>
      <c r="X295" s="118"/>
      <c r="Y295" s="118"/>
      <c r="Z295" s="118">
        <v>0</v>
      </c>
      <c r="AA295" s="118"/>
      <c r="AB295" s="118"/>
      <c r="AC295" s="118"/>
      <c r="AD295" s="118"/>
      <c r="AE295" s="118">
        <v>0</v>
      </c>
      <c r="AF295" s="118"/>
      <c r="AG295" s="118"/>
      <c r="AH295" s="118"/>
      <c r="AI295" s="118"/>
      <c r="AJ295" s="118">
        <f t="shared" si="17"/>
        <v>165000</v>
      </c>
      <c r="AK295" s="118"/>
      <c r="AL295" s="118"/>
      <c r="AM295" s="118"/>
      <c r="AN295" s="118"/>
      <c r="AO295" s="118">
        <v>168000</v>
      </c>
      <c r="AP295" s="118"/>
      <c r="AQ295" s="118"/>
      <c r="AR295" s="118"/>
      <c r="AS295" s="118"/>
      <c r="AT295" s="118">
        <f t="shared" si="18"/>
        <v>0</v>
      </c>
      <c r="AU295" s="118"/>
      <c r="AV295" s="118"/>
      <c r="AW295" s="118"/>
      <c r="AX295" s="118">
        <v>0</v>
      </c>
      <c r="AY295" s="118"/>
      <c r="AZ295" s="118"/>
      <c r="BA295" s="118"/>
      <c r="BB295" s="118"/>
      <c r="BC295" s="118">
        <v>0</v>
      </c>
      <c r="BD295" s="118"/>
      <c r="BE295" s="118"/>
      <c r="BF295" s="118"/>
      <c r="BG295" s="118"/>
      <c r="BH295" s="118">
        <f t="shared" si="19"/>
        <v>168000</v>
      </c>
      <c r="BI295" s="118"/>
      <c r="BJ295" s="118"/>
      <c r="BK295" s="118"/>
      <c r="BL295" s="118"/>
    </row>
    <row r="296" spans="1:64" s="25" customFormat="1" ht="12.75" customHeight="1">
      <c r="A296" s="102">
        <v>2273</v>
      </c>
      <c r="B296" s="102"/>
      <c r="C296" s="102"/>
      <c r="D296" s="102"/>
      <c r="E296" s="102"/>
      <c r="F296" s="102"/>
      <c r="G296" s="62" t="s">
        <v>263</v>
      </c>
      <c r="H296" s="63"/>
      <c r="I296" s="63"/>
      <c r="J296" s="63"/>
      <c r="K296" s="63"/>
      <c r="L296" s="63"/>
      <c r="M296" s="63"/>
      <c r="N296" s="63"/>
      <c r="O296" s="63"/>
      <c r="P296" s="64"/>
      <c r="Q296" s="118">
        <v>1551375</v>
      </c>
      <c r="R296" s="118"/>
      <c r="S296" s="118"/>
      <c r="T296" s="118"/>
      <c r="U296" s="118"/>
      <c r="V296" s="118">
        <v>0</v>
      </c>
      <c r="W296" s="118"/>
      <c r="X296" s="118"/>
      <c r="Y296" s="118"/>
      <c r="Z296" s="118">
        <v>0</v>
      </c>
      <c r="AA296" s="118"/>
      <c r="AB296" s="118"/>
      <c r="AC296" s="118"/>
      <c r="AD296" s="118"/>
      <c r="AE296" s="118">
        <v>0</v>
      </c>
      <c r="AF296" s="118"/>
      <c r="AG296" s="118"/>
      <c r="AH296" s="118"/>
      <c r="AI296" s="118"/>
      <c r="AJ296" s="118">
        <f t="shared" si="17"/>
        <v>1551375</v>
      </c>
      <c r="AK296" s="118"/>
      <c r="AL296" s="118"/>
      <c r="AM296" s="118"/>
      <c r="AN296" s="118"/>
      <c r="AO296" s="118">
        <v>1663800</v>
      </c>
      <c r="AP296" s="118"/>
      <c r="AQ296" s="118"/>
      <c r="AR296" s="118"/>
      <c r="AS296" s="118"/>
      <c r="AT296" s="118">
        <f t="shared" si="18"/>
        <v>0</v>
      </c>
      <c r="AU296" s="118"/>
      <c r="AV296" s="118"/>
      <c r="AW296" s="118"/>
      <c r="AX296" s="118">
        <v>0</v>
      </c>
      <c r="AY296" s="118"/>
      <c r="AZ296" s="118"/>
      <c r="BA296" s="118"/>
      <c r="BB296" s="118"/>
      <c r="BC296" s="118">
        <v>0</v>
      </c>
      <c r="BD296" s="118"/>
      <c r="BE296" s="118"/>
      <c r="BF296" s="118"/>
      <c r="BG296" s="118"/>
      <c r="BH296" s="118">
        <f t="shared" si="19"/>
        <v>1663800</v>
      </c>
      <c r="BI296" s="118"/>
      <c r="BJ296" s="118"/>
      <c r="BK296" s="118"/>
      <c r="BL296" s="118"/>
    </row>
    <row r="297" spans="1:64" s="25" customFormat="1" ht="12.75" customHeight="1">
      <c r="A297" s="102">
        <v>2274</v>
      </c>
      <c r="B297" s="102"/>
      <c r="C297" s="102"/>
      <c r="D297" s="102"/>
      <c r="E297" s="102"/>
      <c r="F297" s="102"/>
      <c r="G297" s="62" t="s">
        <v>330</v>
      </c>
      <c r="H297" s="63"/>
      <c r="I297" s="63"/>
      <c r="J297" s="63"/>
      <c r="K297" s="63"/>
      <c r="L297" s="63"/>
      <c r="M297" s="63"/>
      <c r="N297" s="63"/>
      <c r="O297" s="63"/>
      <c r="P297" s="64"/>
      <c r="Q297" s="118">
        <v>1388425</v>
      </c>
      <c r="R297" s="118"/>
      <c r="S297" s="118"/>
      <c r="T297" s="118"/>
      <c r="U297" s="118"/>
      <c r="V297" s="118">
        <v>0</v>
      </c>
      <c r="W297" s="118"/>
      <c r="X297" s="118"/>
      <c r="Y297" s="118"/>
      <c r="Z297" s="118">
        <v>0</v>
      </c>
      <c r="AA297" s="118"/>
      <c r="AB297" s="118"/>
      <c r="AC297" s="118"/>
      <c r="AD297" s="118"/>
      <c r="AE297" s="118">
        <v>0</v>
      </c>
      <c r="AF297" s="118"/>
      <c r="AG297" s="118"/>
      <c r="AH297" s="118"/>
      <c r="AI297" s="118"/>
      <c r="AJ297" s="118">
        <f t="shared" si="17"/>
        <v>1388425</v>
      </c>
      <c r="AK297" s="118"/>
      <c r="AL297" s="118"/>
      <c r="AM297" s="118"/>
      <c r="AN297" s="118"/>
      <c r="AO297" s="118">
        <v>1950900</v>
      </c>
      <c r="AP297" s="118"/>
      <c r="AQ297" s="118"/>
      <c r="AR297" s="118"/>
      <c r="AS297" s="118"/>
      <c r="AT297" s="118">
        <f t="shared" si="18"/>
        <v>0</v>
      </c>
      <c r="AU297" s="118"/>
      <c r="AV297" s="118"/>
      <c r="AW297" s="118"/>
      <c r="AX297" s="118">
        <v>0</v>
      </c>
      <c r="AY297" s="118"/>
      <c r="AZ297" s="118"/>
      <c r="BA297" s="118"/>
      <c r="BB297" s="118"/>
      <c r="BC297" s="118">
        <v>0</v>
      </c>
      <c r="BD297" s="118"/>
      <c r="BE297" s="118"/>
      <c r="BF297" s="118"/>
      <c r="BG297" s="118"/>
      <c r="BH297" s="118">
        <f t="shared" si="19"/>
        <v>1950900</v>
      </c>
      <c r="BI297" s="118"/>
      <c r="BJ297" s="118"/>
      <c r="BK297" s="118"/>
      <c r="BL297" s="118"/>
    </row>
    <row r="298" spans="1:64" s="25" customFormat="1" ht="25.5" customHeight="1">
      <c r="A298" s="102">
        <v>2275</v>
      </c>
      <c r="B298" s="102"/>
      <c r="C298" s="102"/>
      <c r="D298" s="102"/>
      <c r="E298" s="102"/>
      <c r="F298" s="102"/>
      <c r="G298" s="62" t="s">
        <v>264</v>
      </c>
      <c r="H298" s="63"/>
      <c r="I298" s="63"/>
      <c r="J298" s="63"/>
      <c r="K298" s="63"/>
      <c r="L298" s="63"/>
      <c r="M298" s="63"/>
      <c r="N298" s="63"/>
      <c r="O298" s="63"/>
      <c r="P298" s="64"/>
      <c r="Q298" s="118">
        <v>69000</v>
      </c>
      <c r="R298" s="118"/>
      <c r="S298" s="118"/>
      <c r="T298" s="118"/>
      <c r="U298" s="118"/>
      <c r="V298" s="118">
        <v>0</v>
      </c>
      <c r="W298" s="118"/>
      <c r="X298" s="118"/>
      <c r="Y298" s="118"/>
      <c r="Z298" s="118">
        <v>0</v>
      </c>
      <c r="AA298" s="118"/>
      <c r="AB298" s="118"/>
      <c r="AC298" s="118"/>
      <c r="AD298" s="118"/>
      <c r="AE298" s="118">
        <v>0</v>
      </c>
      <c r="AF298" s="118"/>
      <c r="AG298" s="118"/>
      <c r="AH298" s="118"/>
      <c r="AI298" s="118"/>
      <c r="AJ298" s="118">
        <f t="shared" si="17"/>
        <v>69000</v>
      </c>
      <c r="AK298" s="118"/>
      <c r="AL298" s="118"/>
      <c r="AM298" s="118"/>
      <c r="AN298" s="118"/>
      <c r="AO298" s="118">
        <v>65000</v>
      </c>
      <c r="AP298" s="118"/>
      <c r="AQ298" s="118"/>
      <c r="AR298" s="118"/>
      <c r="AS298" s="118"/>
      <c r="AT298" s="118">
        <f t="shared" si="18"/>
        <v>0</v>
      </c>
      <c r="AU298" s="118"/>
      <c r="AV298" s="118"/>
      <c r="AW298" s="118"/>
      <c r="AX298" s="118">
        <v>0</v>
      </c>
      <c r="AY298" s="118"/>
      <c r="AZ298" s="118"/>
      <c r="BA298" s="118"/>
      <c r="BB298" s="118"/>
      <c r="BC298" s="118">
        <v>0</v>
      </c>
      <c r="BD298" s="118"/>
      <c r="BE298" s="118"/>
      <c r="BF298" s="118"/>
      <c r="BG298" s="118"/>
      <c r="BH298" s="118">
        <f t="shared" si="19"/>
        <v>65000</v>
      </c>
      <c r="BI298" s="118"/>
      <c r="BJ298" s="118"/>
      <c r="BK298" s="118"/>
      <c r="BL298" s="118"/>
    </row>
    <row r="299" spans="1:64" s="25" customFormat="1" ht="51" customHeight="1">
      <c r="A299" s="102">
        <v>2282</v>
      </c>
      <c r="B299" s="102"/>
      <c r="C299" s="102"/>
      <c r="D299" s="102"/>
      <c r="E299" s="102"/>
      <c r="F299" s="102"/>
      <c r="G299" s="62" t="s">
        <v>265</v>
      </c>
      <c r="H299" s="63"/>
      <c r="I299" s="63"/>
      <c r="J299" s="63"/>
      <c r="K299" s="63"/>
      <c r="L299" s="63"/>
      <c r="M299" s="63"/>
      <c r="N299" s="63"/>
      <c r="O299" s="63"/>
      <c r="P299" s="64"/>
      <c r="Q299" s="118">
        <v>95000</v>
      </c>
      <c r="R299" s="118"/>
      <c r="S299" s="118"/>
      <c r="T299" s="118"/>
      <c r="U299" s="118"/>
      <c r="V299" s="118">
        <v>0</v>
      </c>
      <c r="W299" s="118"/>
      <c r="X299" s="118"/>
      <c r="Y299" s="118"/>
      <c r="Z299" s="118">
        <v>0</v>
      </c>
      <c r="AA299" s="118"/>
      <c r="AB299" s="118"/>
      <c r="AC299" s="118"/>
      <c r="AD299" s="118"/>
      <c r="AE299" s="118">
        <v>0</v>
      </c>
      <c r="AF299" s="118"/>
      <c r="AG299" s="118"/>
      <c r="AH299" s="118"/>
      <c r="AI299" s="118"/>
      <c r="AJ299" s="118">
        <f t="shared" si="17"/>
        <v>95000</v>
      </c>
      <c r="AK299" s="118"/>
      <c r="AL299" s="118"/>
      <c r="AM299" s="118"/>
      <c r="AN299" s="118"/>
      <c r="AO299" s="118">
        <v>95000</v>
      </c>
      <c r="AP299" s="118"/>
      <c r="AQ299" s="118"/>
      <c r="AR299" s="118"/>
      <c r="AS299" s="118"/>
      <c r="AT299" s="118">
        <f t="shared" si="18"/>
        <v>0</v>
      </c>
      <c r="AU299" s="118"/>
      <c r="AV299" s="118"/>
      <c r="AW299" s="118"/>
      <c r="AX299" s="118">
        <v>0</v>
      </c>
      <c r="AY299" s="118"/>
      <c r="AZ299" s="118"/>
      <c r="BA299" s="118"/>
      <c r="BB299" s="118"/>
      <c r="BC299" s="118">
        <v>0</v>
      </c>
      <c r="BD299" s="118"/>
      <c r="BE299" s="118"/>
      <c r="BF299" s="118"/>
      <c r="BG299" s="118"/>
      <c r="BH299" s="118">
        <f t="shared" si="19"/>
        <v>95000</v>
      </c>
      <c r="BI299" s="118"/>
      <c r="BJ299" s="118"/>
      <c r="BK299" s="118"/>
      <c r="BL299" s="118"/>
    </row>
    <row r="300" spans="1:64" s="25" customFormat="1" ht="12.75" customHeight="1">
      <c r="A300" s="102">
        <v>2800</v>
      </c>
      <c r="B300" s="102"/>
      <c r="C300" s="102"/>
      <c r="D300" s="102"/>
      <c r="E300" s="102"/>
      <c r="F300" s="102"/>
      <c r="G300" s="62" t="s">
        <v>267</v>
      </c>
      <c r="H300" s="63"/>
      <c r="I300" s="63"/>
      <c r="J300" s="63"/>
      <c r="K300" s="63"/>
      <c r="L300" s="63"/>
      <c r="M300" s="63"/>
      <c r="N300" s="63"/>
      <c r="O300" s="63"/>
      <c r="P300" s="64"/>
      <c r="Q300" s="118">
        <v>2000</v>
      </c>
      <c r="R300" s="118"/>
      <c r="S300" s="118"/>
      <c r="T300" s="118"/>
      <c r="U300" s="118"/>
      <c r="V300" s="118">
        <v>0</v>
      </c>
      <c r="W300" s="118"/>
      <c r="X300" s="118"/>
      <c r="Y300" s="118"/>
      <c r="Z300" s="118">
        <v>0</v>
      </c>
      <c r="AA300" s="118"/>
      <c r="AB300" s="118"/>
      <c r="AC300" s="118"/>
      <c r="AD300" s="118"/>
      <c r="AE300" s="118">
        <v>0</v>
      </c>
      <c r="AF300" s="118"/>
      <c r="AG300" s="118"/>
      <c r="AH300" s="118"/>
      <c r="AI300" s="118"/>
      <c r="AJ300" s="118">
        <f t="shared" si="17"/>
        <v>2000</v>
      </c>
      <c r="AK300" s="118"/>
      <c r="AL300" s="118"/>
      <c r="AM300" s="118"/>
      <c r="AN300" s="118"/>
      <c r="AO300" s="118">
        <v>2000</v>
      </c>
      <c r="AP300" s="118"/>
      <c r="AQ300" s="118"/>
      <c r="AR300" s="118"/>
      <c r="AS300" s="118"/>
      <c r="AT300" s="118">
        <f t="shared" si="18"/>
        <v>0</v>
      </c>
      <c r="AU300" s="118"/>
      <c r="AV300" s="118"/>
      <c r="AW300" s="118"/>
      <c r="AX300" s="118">
        <v>0</v>
      </c>
      <c r="AY300" s="118"/>
      <c r="AZ300" s="118"/>
      <c r="BA300" s="118"/>
      <c r="BB300" s="118"/>
      <c r="BC300" s="118">
        <v>0</v>
      </c>
      <c r="BD300" s="118"/>
      <c r="BE300" s="118"/>
      <c r="BF300" s="118"/>
      <c r="BG300" s="118"/>
      <c r="BH300" s="118">
        <f t="shared" si="19"/>
        <v>2000</v>
      </c>
      <c r="BI300" s="118"/>
      <c r="BJ300" s="118"/>
      <c r="BK300" s="118"/>
      <c r="BL300" s="118"/>
    </row>
    <row r="301" spans="1:64" s="6" customFormat="1" ht="12.75" customHeight="1">
      <c r="A301" s="103"/>
      <c r="B301" s="103"/>
      <c r="C301" s="103"/>
      <c r="D301" s="103"/>
      <c r="E301" s="103"/>
      <c r="F301" s="103"/>
      <c r="G301" s="84" t="s">
        <v>147</v>
      </c>
      <c r="H301" s="85"/>
      <c r="I301" s="85"/>
      <c r="J301" s="85"/>
      <c r="K301" s="85"/>
      <c r="L301" s="85"/>
      <c r="M301" s="85"/>
      <c r="N301" s="85"/>
      <c r="O301" s="85"/>
      <c r="P301" s="86"/>
      <c r="Q301" s="117">
        <v>43901200</v>
      </c>
      <c r="R301" s="117"/>
      <c r="S301" s="117"/>
      <c r="T301" s="117"/>
      <c r="U301" s="117"/>
      <c r="V301" s="117">
        <v>21542</v>
      </c>
      <c r="W301" s="117"/>
      <c r="X301" s="117"/>
      <c r="Y301" s="117"/>
      <c r="Z301" s="117">
        <v>21542</v>
      </c>
      <c r="AA301" s="117"/>
      <c r="AB301" s="117"/>
      <c r="AC301" s="117"/>
      <c r="AD301" s="117"/>
      <c r="AE301" s="117">
        <v>0</v>
      </c>
      <c r="AF301" s="117"/>
      <c r="AG301" s="117"/>
      <c r="AH301" s="117"/>
      <c r="AI301" s="117"/>
      <c r="AJ301" s="117">
        <f t="shared" si="17"/>
        <v>43879658</v>
      </c>
      <c r="AK301" s="117"/>
      <c r="AL301" s="117"/>
      <c r="AM301" s="117"/>
      <c r="AN301" s="117"/>
      <c r="AO301" s="117">
        <v>42022400</v>
      </c>
      <c r="AP301" s="117"/>
      <c r="AQ301" s="117"/>
      <c r="AR301" s="117"/>
      <c r="AS301" s="117"/>
      <c r="AT301" s="117">
        <f t="shared" si="18"/>
        <v>0</v>
      </c>
      <c r="AU301" s="117"/>
      <c r="AV301" s="117"/>
      <c r="AW301" s="117"/>
      <c r="AX301" s="117">
        <v>0</v>
      </c>
      <c r="AY301" s="117"/>
      <c r="AZ301" s="117"/>
      <c r="BA301" s="117"/>
      <c r="BB301" s="117"/>
      <c r="BC301" s="117">
        <v>0</v>
      </c>
      <c r="BD301" s="117"/>
      <c r="BE301" s="117"/>
      <c r="BF301" s="117"/>
      <c r="BG301" s="117"/>
      <c r="BH301" s="117">
        <f t="shared" si="19"/>
        <v>42022400</v>
      </c>
      <c r="BI301" s="117"/>
      <c r="BJ301" s="117"/>
      <c r="BK301" s="117"/>
      <c r="BL301" s="117"/>
    </row>
    <row r="303" spans="1:64" ht="14.25" customHeight="1">
      <c r="A303" s="34" t="s">
        <v>214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</row>
    <row r="304" spans="1:64" ht="15" customHeight="1">
      <c r="A304" s="48" t="s">
        <v>207</v>
      </c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</row>
    <row r="305" spans="1:79" ht="42.95" customHeight="1">
      <c r="A305" s="97" t="s">
        <v>135</v>
      </c>
      <c r="B305" s="97"/>
      <c r="C305" s="97"/>
      <c r="D305" s="97"/>
      <c r="E305" s="97"/>
      <c r="F305" s="97"/>
      <c r="G305" s="55" t="s">
        <v>19</v>
      </c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 t="s">
        <v>15</v>
      </c>
      <c r="U305" s="55"/>
      <c r="V305" s="55"/>
      <c r="W305" s="55"/>
      <c r="X305" s="55"/>
      <c r="Y305" s="55"/>
      <c r="Z305" s="55" t="s">
        <v>14</v>
      </c>
      <c r="AA305" s="55"/>
      <c r="AB305" s="55"/>
      <c r="AC305" s="55"/>
      <c r="AD305" s="55"/>
      <c r="AE305" s="55" t="s">
        <v>210</v>
      </c>
      <c r="AF305" s="55"/>
      <c r="AG305" s="55"/>
      <c r="AH305" s="55"/>
      <c r="AI305" s="55"/>
      <c r="AJ305" s="55"/>
      <c r="AK305" s="55" t="s">
        <v>215</v>
      </c>
      <c r="AL305" s="55"/>
      <c r="AM305" s="55"/>
      <c r="AN305" s="55"/>
      <c r="AO305" s="55"/>
      <c r="AP305" s="55"/>
      <c r="AQ305" s="55" t="s">
        <v>228</v>
      </c>
      <c r="AR305" s="55"/>
      <c r="AS305" s="55"/>
      <c r="AT305" s="55"/>
      <c r="AU305" s="55"/>
      <c r="AV305" s="55"/>
      <c r="AW305" s="55" t="s">
        <v>18</v>
      </c>
      <c r="AX305" s="55"/>
      <c r="AY305" s="55"/>
      <c r="AZ305" s="55"/>
      <c r="BA305" s="55"/>
      <c r="BB305" s="55"/>
      <c r="BC305" s="55"/>
      <c r="BD305" s="55"/>
      <c r="BE305" s="55" t="s">
        <v>156</v>
      </c>
      <c r="BF305" s="55"/>
      <c r="BG305" s="55"/>
      <c r="BH305" s="55"/>
      <c r="BI305" s="55"/>
      <c r="BJ305" s="55"/>
      <c r="BK305" s="55"/>
      <c r="BL305" s="55"/>
    </row>
    <row r="306" spans="1:79" ht="21.75" customHeight="1">
      <c r="A306" s="97"/>
      <c r="B306" s="97"/>
      <c r="C306" s="97"/>
      <c r="D306" s="97"/>
      <c r="E306" s="97"/>
      <c r="F306" s="97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</row>
    <row r="307" spans="1:79" ht="15" customHeight="1">
      <c r="A307" s="55">
        <v>1</v>
      </c>
      <c r="B307" s="55"/>
      <c r="C307" s="55"/>
      <c r="D307" s="55"/>
      <c r="E307" s="55"/>
      <c r="F307" s="55"/>
      <c r="G307" s="55">
        <v>2</v>
      </c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>
        <v>3</v>
      </c>
      <c r="U307" s="55"/>
      <c r="V307" s="55"/>
      <c r="W307" s="55"/>
      <c r="X307" s="55"/>
      <c r="Y307" s="55"/>
      <c r="Z307" s="55">
        <v>4</v>
      </c>
      <c r="AA307" s="55"/>
      <c r="AB307" s="55"/>
      <c r="AC307" s="55"/>
      <c r="AD307" s="55"/>
      <c r="AE307" s="55">
        <v>5</v>
      </c>
      <c r="AF307" s="55"/>
      <c r="AG307" s="55"/>
      <c r="AH307" s="55"/>
      <c r="AI307" s="55"/>
      <c r="AJ307" s="55"/>
      <c r="AK307" s="55">
        <v>6</v>
      </c>
      <c r="AL307" s="55"/>
      <c r="AM307" s="55"/>
      <c r="AN307" s="55"/>
      <c r="AO307" s="55"/>
      <c r="AP307" s="55"/>
      <c r="AQ307" s="55">
        <v>7</v>
      </c>
      <c r="AR307" s="55"/>
      <c r="AS307" s="55"/>
      <c r="AT307" s="55"/>
      <c r="AU307" s="55"/>
      <c r="AV307" s="55"/>
      <c r="AW307" s="79">
        <v>8</v>
      </c>
      <c r="AX307" s="79"/>
      <c r="AY307" s="79"/>
      <c r="AZ307" s="79"/>
      <c r="BA307" s="79"/>
      <c r="BB307" s="79"/>
      <c r="BC307" s="79"/>
      <c r="BD307" s="79"/>
      <c r="BE307" s="79">
        <v>9</v>
      </c>
      <c r="BF307" s="79"/>
      <c r="BG307" s="79"/>
      <c r="BH307" s="79"/>
      <c r="BI307" s="79"/>
      <c r="BJ307" s="79"/>
      <c r="BK307" s="79"/>
      <c r="BL307" s="79"/>
    </row>
    <row r="308" spans="1:79" s="1" customFormat="1" ht="18.75" hidden="1" customHeight="1">
      <c r="A308" s="79" t="s">
        <v>64</v>
      </c>
      <c r="B308" s="79"/>
      <c r="C308" s="79"/>
      <c r="D308" s="79"/>
      <c r="E308" s="79"/>
      <c r="F308" s="79"/>
      <c r="G308" s="121" t="s">
        <v>57</v>
      </c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08" t="s">
        <v>80</v>
      </c>
      <c r="U308" s="108"/>
      <c r="V308" s="108"/>
      <c r="W308" s="108"/>
      <c r="X308" s="108"/>
      <c r="Y308" s="108"/>
      <c r="Z308" s="108" t="s">
        <v>81</v>
      </c>
      <c r="AA308" s="108"/>
      <c r="AB308" s="108"/>
      <c r="AC308" s="108"/>
      <c r="AD308" s="108"/>
      <c r="AE308" s="108" t="s">
        <v>82</v>
      </c>
      <c r="AF308" s="108"/>
      <c r="AG308" s="108"/>
      <c r="AH308" s="108"/>
      <c r="AI308" s="108"/>
      <c r="AJ308" s="108"/>
      <c r="AK308" s="108" t="s">
        <v>83</v>
      </c>
      <c r="AL308" s="108"/>
      <c r="AM308" s="108"/>
      <c r="AN308" s="108"/>
      <c r="AO308" s="108"/>
      <c r="AP308" s="108"/>
      <c r="AQ308" s="108" t="s">
        <v>84</v>
      </c>
      <c r="AR308" s="108"/>
      <c r="AS308" s="108"/>
      <c r="AT308" s="108"/>
      <c r="AU308" s="108"/>
      <c r="AV308" s="108"/>
      <c r="AW308" s="121" t="s">
        <v>87</v>
      </c>
      <c r="AX308" s="121"/>
      <c r="AY308" s="121"/>
      <c r="AZ308" s="121"/>
      <c r="BA308" s="121"/>
      <c r="BB308" s="121"/>
      <c r="BC308" s="121"/>
      <c r="BD308" s="121"/>
      <c r="BE308" s="121" t="s">
        <v>88</v>
      </c>
      <c r="BF308" s="121"/>
      <c r="BG308" s="121"/>
      <c r="BH308" s="121"/>
      <c r="BI308" s="121"/>
      <c r="BJ308" s="121"/>
      <c r="BK308" s="121"/>
      <c r="BL308" s="121"/>
      <c r="CA308" s="1" t="s">
        <v>54</v>
      </c>
    </row>
    <row r="309" spans="1:79" s="25" customFormat="1" ht="12.75" customHeight="1">
      <c r="A309" s="102">
        <v>2111</v>
      </c>
      <c r="B309" s="102"/>
      <c r="C309" s="102"/>
      <c r="D309" s="102"/>
      <c r="E309" s="102"/>
      <c r="F309" s="102"/>
      <c r="G309" s="62" t="s">
        <v>254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118">
        <v>29103400</v>
      </c>
      <c r="U309" s="118"/>
      <c r="V309" s="118"/>
      <c r="W309" s="118"/>
      <c r="X309" s="118"/>
      <c r="Y309" s="118"/>
      <c r="Z309" s="118">
        <v>29103400</v>
      </c>
      <c r="AA309" s="118"/>
      <c r="AB309" s="118"/>
      <c r="AC309" s="118"/>
      <c r="AD309" s="118"/>
      <c r="AE309" s="118">
        <v>0</v>
      </c>
      <c r="AF309" s="118"/>
      <c r="AG309" s="118"/>
      <c r="AH309" s="118"/>
      <c r="AI309" s="118"/>
      <c r="AJ309" s="118"/>
      <c r="AK309" s="118">
        <v>0</v>
      </c>
      <c r="AL309" s="118"/>
      <c r="AM309" s="118"/>
      <c r="AN309" s="118"/>
      <c r="AO309" s="118"/>
      <c r="AP309" s="118"/>
      <c r="AQ309" s="118">
        <v>0</v>
      </c>
      <c r="AR309" s="118"/>
      <c r="AS309" s="118"/>
      <c r="AT309" s="118"/>
      <c r="AU309" s="118"/>
      <c r="AV309" s="118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CA309" s="25" t="s">
        <v>55</v>
      </c>
    </row>
    <row r="310" spans="1:79" s="25" customFormat="1" ht="12.75" customHeight="1">
      <c r="A310" s="102">
        <v>2120</v>
      </c>
      <c r="B310" s="102"/>
      <c r="C310" s="102"/>
      <c r="D310" s="102"/>
      <c r="E310" s="102"/>
      <c r="F310" s="102"/>
      <c r="G310" s="62" t="s">
        <v>255</v>
      </c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4"/>
      <c r="T310" s="118">
        <v>5959480</v>
      </c>
      <c r="U310" s="118"/>
      <c r="V310" s="118"/>
      <c r="W310" s="118"/>
      <c r="X310" s="118"/>
      <c r="Y310" s="118"/>
      <c r="Z310" s="118">
        <v>5959480</v>
      </c>
      <c r="AA310" s="118"/>
      <c r="AB310" s="118"/>
      <c r="AC310" s="118"/>
      <c r="AD310" s="118"/>
      <c r="AE310" s="118">
        <v>0</v>
      </c>
      <c r="AF310" s="118"/>
      <c r="AG310" s="118"/>
      <c r="AH310" s="118"/>
      <c r="AI310" s="118"/>
      <c r="AJ310" s="118"/>
      <c r="AK310" s="118">
        <v>0</v>
      </c>
      <c r="AL310" s="118"/>
      <c r="AM310" s="118"/>
      <c r="AN310" s="118"/>
      <c r="AO310" s="118"/>
      <c r="AP310" s="118"/>
      <c r="AQ310" s="118">
        <v>0</v>
      </c>
      <c r="AR310" s="118"/>
      <c r="AS310" s="118"/>
      <c r="AT310" s="118"/>
      <c r="AU310" s="118"/>
      <c r="AV310" s="118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</row>
    <row r="311" spans="1:79" s="25" customFormat="1" ht="25.5" customHeight="1">
      <c r="A311" s="102">
        <v>2210</v>
      </c>
      <c r="B311" s="102"/>
      <c r="C311" s="102"/>
      <c r="D311" s="102"/>
      <c r="E311" s="102"/>
      <c r="F311" s="102"/>
      <c r="G311" s="62" t="s">
        <v>256</v>
      </c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4"/>
      <c r="T311" s="118">
        <v>253910</v>
      </c>
      <c r="U311" s="118"/>
      <c r="V311" s="118"/>
      <c r="W311" s="118"/>
      <c r="X311" s="118"/>
      <c r="Y311" s="118"/>
      <c r="Z311" s="118">
        <v>253909.98</v>
      </c>
      <c r="AA311" s="118"/>
      <c r="AB311" s="118"/>
      <c r="AC311" s="118"/>
      <c r="AD311" s="118"/>
      <c r="AE311" s="118">
        <v>0</v>
      </c>
      <c r="AF311" s="118"/>
      <c r="AG311" s="118"/>
      <c r="AH311" s="118"/>
      <c r="AI311" s="118"/>
      <c r="AJ311" s="118"/>
      <c r="AK311" s="118">
        <v>0</v>
      </c>
      <c r="AL311" s="118"/>
      <c r="AM311" s="118"/>
      <c r="AN311" s="118"/>
      <c r="AO311" s="118"/>
      <c r="AP311" s="118"/>
      <c r="AQ311" s="118">
        <v>0</v>
      </c>
      <c r="AR311" s="118"/>
      <c r="AS311" s="118"/>
      <c r="AT311" s="118"/>
      <c r="AU311" s="118"/>
      <c r="AV311" s="118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</row>
    <row r="312" spans="1:79" s="25" customFormat="1" ht="25.5" customHeight="1">
      <c r="A312" s="102">
        <v>2220</v>
      </c>
      <c r="B312" s="102"/>
      <c r="C312" s="102"/>
      <c r="D312" s="102"/>
      <c r="E312" s="102"/>
      <c r="F312" s="102"/>
      <c r="G312" s="62" t="s">
        <v>257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4"/>
      <c r="T312" s="118">
        <v>250000</v>
      </c>
      <c r="U312" s="118"/>
      <c r="V312" s="118"/>
      <c r="W312" s="118"/>
      <c r="X312" s="118"/>
      <c r="Y312" s="118"/>
      <c r="Z312" s="118">
        <v>249999.32</v>
      </c>
      <c r="AA312" s="118"/>
      <c r="AB312" s="118"/>
      <c r="AC312" s="118"/>
      <c r="AD312" s="118"/>
      <c r="AE312" s="118">
        <v>0</v>
      </c>
      <c r="AF312" s="118"/>
      <c r="AG312" s="118"/>
      <c r="AH312" s="118"/>
      <c r="AI312" s="118"/>
      <c r="AJ312" s="118"/>
      <c r="AK312" s="118">
        <v>0</v>
      </c>
      <c r="AL312" s="118"/>
      <c r="AM312" s="118"/>
      <c r="AN312" s="118"/>
      <c r="AO312" s="118"/>
      <c r="AP312" s="118"/>
      <c r="AQ312" s="118">
        <v>0</v>
      </c>
      <c r="AR312" s="118"/>
      <c r="AS312" s="118"/>
      <c r="AT312" s="118"/>
      <c r="AU312" s="118"/>
      <c r="AV312" s="118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</row>
    <row r="313" spans="1:79" s="25" customFormat="1" ht="12.75" customHeight="1">
      <c r="A313" s="102">
        <v>2230</v>
      </c>
      <c r="B313" s="102"/>
      <c r="C313" s="102"/>
      <c r="D313" s="102"/>
      <c r="E313" s="102"/>
      <c r="F313" s="102"/>
      <c r="G313" s="62" t="s">
        <v>258</v>
      </c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4"/>
      <c r="T313" s="118">
        <v>1453165</v>
      </c>
      <c r="U313" s="118"/>
      <c r="V313" s="118"/>
      <c r="W313" s="118"/>
      <c r="X313" s="118"/>
      <c r="Y313" s="118"/>
      <c r="Z313" s="118">
        <v>1453165</v>
      </c>
      <c r="AA313" s="118"/>
      <c r="AB313" s="118"/>
      <c r="AC313" s="118"/>
      <c r="AD313" s="118"/>
      <c r="AE313" s="118">
        <v>0</v>
      </c>
      <c r="AF313" s="118"/>
      <c r="AG313" s="118"/>
      <c r="AH313" s="118"/>
      <c r="AI313" s="118"/>
      <c r="AJ313" s="118"/>
      <c r="AK313" s="118">
        <v>0</v>
      </c>
      <c r="AL313" s="118"/>
      <c r="AM313" s="118"/>
      <c r="AN313" s="118"/>
      <c r="AO313" s="118"/>
      <c r="AP313" s="118"/>
      <c r="AQ313" s="118">
        <v>0</v>
      </c>
      <c r="AR313" s="118"/>
      <c r="AS313" s="118"/>
      <c r="AT313" s="118"/>
      <c r="AU313" s="118"/>
      <c r="AV313" s="118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</row>
    <row r="314" spans="1:79" s="25" customFormat="1" ht="12.75" customHeight="1">
      <c r="A314" s="102">
        <v>2240</v>
      </c>
      <c r="B314" s="102"/>
      <c r="C314" s="102"/>
      <c r="D314" s="102"/>
      <c r="E314" s="102"/>
      <c r="F314" s="102"/>
      <c r="G314" s="62" t="s">
        <v>259</v>
      </c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4"/>
      <c r="T314" s="118">
        <v>528910</v>
      </c>
      <c r="U314" s="118"/>
      <c r="V314" s="118"/>
      <c r="W314" s="118"/>
      <c r="X314" s="118"/>
      <c r="Y314" s="118"/>
      <c r="Z314" s="118">
        <v>507367.87</v>
      </c>
      <c r="AA314" s="118"/>
      <c r="AB314" s="118"/>
      <c r="AC314" s="118"/>
      <c r="AD314" s="118"/>
      <c r="AE314" s="118">
        <v>0</v>
      </c>
      <c r="AF314" s="118"/>
      <c r="AG314" s="118"/>
      <c r="AH314" s="118"/>
      <c r="AI314" s="118"/>
      <c r="AJ314" s="118"/>
      <c r="AK314" s="118">
        <v>0</v>
      </c>
      <c r="AL314" s="118"/>
      <c r="AM314" s="118"/>
      <c r="AN314" s="118"/>
      <c r="AO314" s="118"/>
      <c r="AP314" s="118"/>
      <c r="AQ314" s="118">
        <v>0</v>
      </c>
      <c r="AR314" s="118"/>
      <c r="AS314" s="118"/>
      <c r="AT314" s="118"/>
      <c r="AU314" s="118"/>
      <c r="AV314" s="118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</row>
    <row r="315" spans="1:79" s="25" customFormat="1" ht="12.75" customHeight="1">
      <c r="A315" s="102">
        <v>2250</v>
      </c>
      <c r="B315" s="102"/>
      <c r="C315" s="102"/>
      <c r="D315" s="102"/>
      <c r="E315" s="102"/>
      <c r="F315" s="102"/>
      <c r="G315" s="62" t="s">
        <v>260</v>
      </c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4"/>
      <c r="T315" s="118">
        <v>24422</v>
      </c>
      <c r="U315" s="118"/>
      <c r="V315" s="118"/>
      <c r="W315" s="118"/>
      <c r="X315" s="118"/>
      <c r="Y315" s="118"/>
      <c r="Z315" s="118">
        <v>24421.360000000001</v>
      </c>
      <c r="AA315" s="118"/>
      <c r="AB315" s="118"/>
      <c r="AC315" s="118"/>
      <c r="AD315" s="118"/>
      <c r="AE315" s="118">
        <v>0</v>
      </c>
      <c r="AF315" s="118"/>
      <c r="AG315" s="118"/>
      <c r="AH315" s="118"/>
      <c r="AI315" s="118"/>
      <c r="AJ315" s="118"/>
      <c r="AK315" s="118">
        <v>0</v>
      </c>
      <c r="AL315" s="118"/>
      <c r="AM315" s="118"/>
      <c r="AN315" s="118"/>
      <c r="AO315" s="118"/>
      <c r="AP315" s="118"/>
      <c r="AQ315" s="118">
        <v>0</v>
      </c>
      <c r="AR315" s="118"/>
      <c r="AS315" s="118"/>
      <c r="AT315" s="118"/>
      <c r="AU315" s="118"/>
      <c r="AV315" s="118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</row>
    <row r="316" spans="1:79" s="25" customFormat="1" ht="25.5" customHeight="1">
      <c r="A316" s="102">
        <v>2272</v>
      </c>
      <c r="B316" s="102"/>
      <c r="C316" s="102"/>
      <c r="D316" s="102"/>
      <c r="E316" s="102"/>
      <c r="F316" s="102"/>
      <c r="G316" s="62" t="s">
        <v>262</v>
      </c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4"/>
      <c r="T316" s="118">
        <v>179907</v>
      </c>
      <c r="U316" s="118"/>
      <c r="V316" s="118"/>
      <c r="W316" s="118"/>
      <c r="X316" s="118"/>
      <c r="Y316" s="118"/>
      <c r="Z316" s="118">
        <v>179907</v>
      </c>
      <c r="AA316" s="118"/>
      <c r="AB316" s="118"/>
      <c r="AC316" s="118"/>
      <c r="AD316" s="118"/>
      <c r="AE316" s="118">
        <v>0</v>
      </c>
      <c r="AF316" s="118"/>
      <c r="AG316" s="118"/>
      <c r="AH316" s="118"/>
      <c r="AI316" s="118"/>
      <c r="AJ316" s="118"/>
      <c r="AK316" s="118">
        <v>0</v>
      </c>
      <c r="AL316" s="118"/>
      <c r="AM316" s="118"/>
      <c r="AN316" s="118"/>
      <c r="AO316" s="118"/>
      <c r="AP316" s="118"/>
      <c r="AQ316" s="118">
        <v>0</v>
      </c>
      <c r="AR316" s="118"/>
      <c r="AS316" s="118"/>
      <c r="AT316" s="118"/>
      <c r="AU316" s="118"/>
      <c r="AV316" s="118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</row>
    <row r="317" spans="1:79" s="25" customFormat="1" ht="12.75" customHeight="1">
      <c r="A317" s="102">
        <v>2273</v>
      </c>
      <c r="B317" s="102"/>
      <c r="C317" s="102"/>
      <c r="D317" s="102"/>
      <c r="E317" s="102"/>
      <c r="F317" s="102"/>
      <c r="G317" s="62" t="s">
        <v>263</v>
      </c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4"/>
      <c r="T317" s="118">
        <v>966400</v>
      </c>
      <c r="U317" s="118"/>
      <c r="V317" s="118"/>
      <c r="W317" s="118"/>
      <c r="X317" s="118"/>
      <c r="Y317" s="118"/>
      <c r="Z317" s="118">
        <v>953497.91</v>
      </c>
      <c r="AA317" s="118"/>
      <c r="AB317" s="118"/>
      <c r="AC317" s="118"/>
      <c r="AD317" s="118"/>
      <c r="AE317" s="118">
        <v>0</v>
      </c>
      <c r="AF317" s="118"/>
      <c r="AG317" s="118"/>
      <c r="AH317" s="118"/>
      <c r="AI317" s="118"/>
      <c r="AJ317" s="118"/>
      <c r="AK317" s="118">
        <v>0</v>
      </c>
      <c r="AL317" s="118"/>
      <c r="AM317" s="118"/>
      <c r="AN317" s="118"/>
      <c r="AO317" s="118"/>
      <c r="AP317" s="118"/>
      <c r="AQ317" s="118">
        <v>0</v>
      </c>
      <c r="AR317" s="118"/>
      <c r="AS317" s="118"/>
      <c r="AT317" s="118"/>
      <c r="AU317" s="118"/>
      <c r="AV317" s="118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</row>
    <row r="318" spans="1:79" s="25" customFormat="1" ht="76.5" customHeight="1">
      <c r="A318" s="102">
        <v>2274</v>
      </c>
      <c r="B318" s="102"/>
      <c r="C318" s="102"/>
      <c r="D318" s="102"/>
      <c r="E318" s="102"/>
      <c r="F318" s="102"/>
      <c r="G318" s="62" t="s">
        <v>330</v>
      </c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4"/>
      <c r="T318" s="118">
        <v>2173637</v>
      </c>
      <c r="U318" s="118"/>
      <c r="V318" s="118"/>
      <c r="W318" s="118"/>
      <c r="X318" s="118"/>
      <c r="Y318" s="118"/>
      <c r="Z318" s="118">
        <v>2124851.66</v>
      </c>
      <c r="AA318" s="118"/>
      <c r="AB318" s="118"/>
      <c r="AC318" s="118"/>
      <c r="AD318" s="118"/>
      <c r="AE318" s="118">
        <v>0</v>
      </c>
      <c r="AF318" s="118"/>
      <c r="AG318" s="118"/>
      <c r="AH318" s="118"/>
      <c r="AI318" s="118"/>
      <c r="AJ318" s="118"/>
      <c r="AK318" s="118">
        <v>297969.94</v>
      </c>
      <c r="AL318" s="118"/>
      <c r="AM318" s="118"/>
      <c r="AN318" s="118"/>
      <c r="AO318" s="118"/>
      <c r="AP318" s="118"/>
      <c r="AQ318" s="118">
        <v>0</v>
      </c>
      <c r="AR318" s="118"/>
      <c r="AS318" s="118"/>
      <c r="AT318" s="118"/>
      <c r="AU318" s="118"/>
      <c r="AV318" s="118"/>
      <c r="AW318" s="62" t="s">
        <v>354</v>
      </c>
      <c r="AX318" s="63"/>
      <c r="AY318" s="63"/>
      <c r="AZ318" s="63"/>
      <c r="BA318" s="63"/>
      <c r="BB318" s="63"/>
      <c r="BC318" s="63"/>
      <c r="BD318" s="64"/>
      <c r="BE318" s="62" t="s">
        <v>355</v>
      </c>
      <c r="BF318" s="63"/>
      <c r="BG318" s="63"/>
      <c r="BH318" s="63"/>
      <c r="BI318" s="63"/>
      <c r="BJ318" s="63"/>
      <c r="BK318" s="63"/>
      <c r="BL318" s="64"/>
    </row>
    <row r="319" spans="1:79" s="25" customFormat="1" ht="25.5" customHeight="1">
      <c r="A319" s="102">
        <v>2275</v>
      </c>
      <c r="B319" s="102"/>
      <c r="C319" s="102"/>
      <c r="D319" s="102"/>
      <c r="E319" s="102"/>
      <c r="F319" s="102"/>
      <c r="G319" s="62" t="s">
        <v>264</v>
      </c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4"/>
      <c r="T319" s="118">
        <v>69069</v>
      </c>
      <c r="U319" s="118"/>
      <c r="V319" s="118"/>
      <c r="W319" s="118"/>
      <c r="X319" s="118"/>
      <c r="Y319" s="118"/>
      <c r="Z319" s="118">
        <v>68812.27</v>
      </c>
      <c r="AA319" s="118"/>
      <c r="AB319" s="118"/>
      <c r="AC319" s="118"/>
      <c r="AD319" s="118"/>
      <c r="AE319" s="118">
        <v>0</v>
      </c>
      <c r="AF319" s="118"/>
      <c r="AG319" s="118"/>
      <c r="AH319" s="118"/>
      <c r="AI319" s="118"/>
      <c r="AJ319" s="118"/>
      <c r="AK319" s="118">
        <v>0</v>
      </c>
      <c r="AL319" s="118"/>
      <c r="AM319" s="118"/>
      <c r="AN319" s="118"/>
      <c r="AO319" s="118"/>
      <c r="AP319" s="118"/>
      <c r="AQ319" s="118">
        <v>0</v>
      </c>
      <c r="AR319" s="118"/>
      <c r="AS319" s="118"/>
      <c r="AT319" s="118"/>
      <c r="AU319" s="118"/>
      <c r="AV319" s="118"/>
      <c r="AW319" s="62"/>
      <c r="AX319" s="63"/>
      <c r="AY319" s="63"/>
      <c r="AZ319" s="63"/>
      <c r="BA319" s="63"/>
      <c r="BB319" s="63"/>
      <c r="BC319" s="63"/>
      <c r="BD319" s="64"/>
      <c r="BE319" s="62"/>
      <c r="BF319" s="63"/>
      <c r="BG319" s="63"/>
      <c r="BH319" s="63"/>
      <c r="BI319" s="63"/>
      <c r="BJ319" s="63"/>
      <c r="BK319" s="63"/>
      <c r="BL319" s="64"/>
    </row>
    <row r="320" spans="1:79" s="25" customFormat="1" ht="38.25" customHeight="1">
      <c r="A320" s="102">
        <v>2282</v>
      </c>
      <c r="B320" s="102"/>
      <c r="C320" s="102"/>
      <c r="D320" s="102"/>
      <c r="E320" s="102"/>
      <c r="F320" s="102"/>
      <c r="G320" s="62" t="s">
        <v>265</v>
      </c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4"/>
      <c r="T320" s="118">
        <v>75000</v>
      </c>
      <c r="U320" s="118"/>
      <c r="V320" s="118"/>
      <c r="W320" s="118"/>
      <c r="X320" s="118"/>
      <c r="Y320" s="118"/>
      <c r="Z320" s="118">
        <v>75000</v>
      </c>
      <c r="AA320" s="118"/>
      <c r="AB320" s="118"/>
      <c r="AC320" s="118"/>
      <c r="AD320" s="118"/>
      <c r="AE320" s="118">
        <v>0</v>
      </c>
      <c r="AF320" s="118"/>
      <c r="AG320" s="118"/>
      <c r="AH320" s="118"/>
      <c r="AI320" s="118"/>
      <c r="AJ320" s="118"/>
      <c r="AK320" s="118">
        <v>0</v>
      </c>
      <c r="AL320" s="118"/>
      <c r="AM320" s="118"/>
      <c r="AN320" s="118"/>
      <c r="AO320" s="118"/>
      <c r="AP320" s="118"/>
      <c r="AQ320" s="118">
        <v>0</v>
      </c>
      <c r="AR320" s="118"/>
      <c r="AS320" s="118"/>
      <c r="AT320" s="118"/>
      <c r="AU320" s="118"/>
      <c r="AV320" s="118"/>
      <c r="AW320" s="62"/>
      <c r="AX320" s="63"/>
      <c r="AY320" s="63"/>
      <c r="AZ320" s="63"/>
      <c r="BA320" s="63"/>
      <c r="BB320" s="63"/>
      <c r="BC320" s="63"/>
      <c r="BD320" s="64"/>
      <c r="BE320" s="62"/>
      <c r="BF320" s="63"/>
      <c r="BG320" s="63"/>
      <c r="BH320" s="63"/>
      <c r="BI320" s="63"/>
      <c r="BJ320" s="63"/>
      <c r="BK320" s="63"/>
      <c r="BL320" s="64"/>
    </row>
    <row r="321" spans="1:64" s="25" customFormat="1" ht="12.75" customHeight="1">
      <c r="A321" s="102">
        <v>2800</v>
      </c>
      <c r="B321" s="102"/>
      <c r="C321" s="102"/>
      <c r="D321" s="102"/>
      <c r="E321" s="102"/>
      <c r="F321" s="102"/>
      <c r="G321" s="62" t="s">
        <v>267</v>
      </c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4"/>
      <c r="T321" s="118">
        <v>1610</v>
      </c>
      <c r="U321" s="118"/>
      <c r="V321" s="118"/>
      <c r="W321" s="118"/>
      <c r="X321" s="118"/>
      <c r="Y321" s="118"/>
      <c r="Z321" s="118">
        <v>1602.83</v>
      </c>
      <c r="AA321" s="118"/>
      <c r="AB321" s="118"/>
      <c r="AC321" s="118"/>
      <c r="AD321" s="118"/>
      <c r="AE321" s="118">
        <v>0</v>
      </c>
      <c r="AF321" s="118"/>
      <c r="AG321" s="118"/>
      <c r="AH321" s="118"/>
      <c r="AI321" s="118"/>
      <c r="AJ321" s="118"/>
      <c r="AK321" s="118">
        <v>0</v>
      </c>
      <c r="AL321" s="118"/>
      <c r="AM321" s="118"/>
      <c r="AN321" s="118"/>
      <c r="AO321" s="118"/>
      <c r="AP321" s="118"/>
      <c r="AQ321" s="118">
        <v>0</v>
      </c>
      <c r="AR321" s="118"/>
      <c r="AS321" s="118"/>
      <c r="AT321" s="118"/>
      <c r="AU321" s="118"/>
      <c r="AV321" s="118"/>
      <c r="AW321" s="62"/>
      <c r="AX321" s="63"/>
      <c r="AY321" s="63"/>
      <c r="AZ321" s="63"/>
      <c r="BA321" s="63"/>
      <c r="BB321" s="63"/>
      <c r="BC321" s="63"/>
      <c r="BD321" s="64"/>
      <c r="BE321" s="62"/>
      <c r="BF321" s="63"/>
      <c r="BG321" s="63"/>
      <c r="BH321" s="63"/>
      <c r="BI321" s="63"/>
      <c r="BJ321" s="63"/>
      <c r="BK321" s="63"/>
      <c r="BL321" s="64"/>
    </row>
    <row r="322" spans="1:64" s="6" customFormat="1" ht="12.75" customHeight="1">
      <c r="A322" s="103"/>
      <c r="B322" s="103"/>
      <c r="C322" s="103"/>
      <c r="D322" s="103"/>
      <c r="E322" s="103"/>
      <c r="F322" s="103"/>
      <c r="G322" s="84" t="s">
        <v>147</v>
      </c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6"/>
      <c r="T322" s="117">
        <v>41038910</v>
      </c>
      <c r="U322" s="117"/>
      <c r="V322" s="117"/>
      <c r="W322" s="117"/>
      <c r="X322" s="117"/>
      <c r="Y322" s="117"/>
      <c r="Z322" s="117">
        <v>40955415.199999996</v>
      </c>
      <c r="AA322" s="117"/>
      <c r="AB322" s="117"/>
      <c r="AC322" s="117"/>
      <c r="AD322" s="117"/>
      <c r="AE322" s="117">
        <v>0</v>
      </c>
      <c r="AF322" s="117"/>
      <c r="AG322" s="117"/>
      <c r="AH322" s="117"/>
      <c r="AI322" s="117"/>
      <c r="AJ322" s="117"/>
      <c r="AK322" s="117">
        <v>297969.94</v>
      </c>
      <c r="AL322" s="117"/>
      <c r="AM322" s="117"/>
      <c r="AN322" s="117"/>
      <c r="AO322" s="117"/>
      <c r="AP322" s="117"/>
      <c r="AQ322" s="117">
        <v>0</v>
      </c>
      <c r="AR322" s="117"/>
      <c r="AS322" s="117"/>
      <c r="AT322" s="117"/>
      <c r="AU322" s="117"/>
      <c r="AV322" s="117"/>
      <c r="AW322" s="84"/>
      <c r="AX322" s="85"/>
      <c r="AY322" s="85"/>
      <c r="AZ322" s="85"/>
      <c r="BA322" s="85"/>
      <c r="BB322" s="85"/>
      <c r="BC322" s="85"/>
      <c r="BD322" s="86"/>
      <c r="BE322" s="84"/>
      <c r="BF322" s="85"/>
      <c r="BG322" s="85"/>
      <c r="BH322" s="85"/>
      <c r="BI322" s="85"/>
      <c r="BJ322" s="85"/>
      <c r="BK322" s="85"/>
      <c r="BL322" s="86"/>
    </row>
    <row r="324" spans="1:64" ht="14.25" customHeight="1">
      <c r="A324" s="34" t="s">
        <v>216</v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</row>
    <row r="325" spans="1:64" ht="45" customHeight="1">
      <c r="A325" s="35" t="s">
        <v>356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</row>
    <row r="326" spans="1:6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8" spans="1:64" ht="14.25">
      <c r="A328" s="34" t="s">
        <v>243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</row>
    <row r="329" spans="1:64" ht="14.25">
      <c r="A329" s="34" t="s">
        <v>217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</row>
    <row r="330" spans="1:64" ht="43.5" customHeight="1">
      <c r="A330" s="35" t="s">
        <v>338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</row>
    <row r="331" spans="1:64" ht="15" hidden="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idden="1"/>
    <row r="334" spans="1:64" ht="18.95" customHeight="1">
      <c r="A334" s="141" t="s">
        <v>549</v>
      </c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22"/>
      <c r="AC334" s="22"/>
      <c r="AD334" s="22"/>
      <c r="AE334" s="22"/>
      <c r="AF334" s="22"/>
      <c r="AG334" s="22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22"/>
      <c r="AR334" s="22"/>
      <c r="AS334" s="22"/>
      <c r="AT334" s="22"/>
      <c r="AU334" s="144" t="s">
        <v>550</v>
      </c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</row>
    <row r="335" spans="1:64" ht="12.75" customHeight="1">
      <c r="AB335" s="23"/>
      <c r="AC335" s="23"/>
      <c r="AD335" s="23"/>
      <c r="AE335" s="23"/>
      <c r="AF335" s="23"/>
      <c r="AG335" s="23"/>
      <c r="AH335" s="133" t="s">
        <v>1</v>
      </c>
      <c r="AI335" s="133"/>
      <c r="AJ335" s="133"/>
      <c r="AK335" s="133"/>
      <c r="AL335" s="133"/>
      <c r="AM335" s="133"/>
      <c r="AN335" s="133"/>
      <c r="AO335" s="133"/>
      <c r="AP335" s="133"/>
      <c r="AQ335" s="23"/>
      <c r="AR335" s="23"/>
      <c r="AS335" s="23"/>
      <c r="AT335" s="23"/>
      <c r="AU335" s="133" t="s">
        <v>160</v>
      </c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</row>
    <row r="336" spans="1:64" ht="9" customHeight="1">
      <c r="AB336" s="23"/>
      <c r="AC336" s="23"/>
      <c r="AD336" s="23"/>
      <c r="AE336" s="23"/>
      <c r="AF336" s="23"/>
      <c r="AG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3"/>
      <c r="AR336" s="23"/>
      <c r="AS336" s="23"/>
      <c r="AT336" s="23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</row>
    <row r="337" spans="1:58" ht="18" customHeight="1">
      <c r="A337" s="141" t="s">
        <v>551</v>
      </c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23"/>
      <c r="AC337" s="23"/>
      <c r="AD337" s="23"/>
      <c r="AE337" s="23"/>
      <c r="AF337" s="23"/>
      <c r="AG337" s="23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23"/>
      <c r="AR337" s="23"/>
      <c r="AS337" s="23"/>
      <c r="AT337" s="23"/>
      <c r="AU337" s="142" t="s">
        <v>552</v>
      </c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</row>
    <row r="338" spans="1:58" ht="12" customHeight="1">
      <c r="AB338" s="23"/>
      <c r="AC338" s="23"/>
      <c r="AD338" s="23"/>
      <c r="AE338" s="23"/>
      <c r="AF338" s="23"/>
      <c r="AG338" s="23"/>
      <c r="AH338" s="133" t="s">
        <v>1</v>
      </c>
      <c r="AI338" s="133"/>
      <c r="AJ338" s="133"/>
      <c r="AK338" s="133"/>
      <c r="AL338" s="133"/>
      <c r="AM338" s="133"/>
      <c r="AN338" s="133"/>
      <c r="AO338" s="133"/>
      <c r="AP338" s="133"/>
      <c r="AQ338" s="23"/>
      <c r="AR338" s="23"/>
      <c r="AS338" s="23"/>
      <c r="AT338" s="23"/>
      <c r="AU338" s="133" t="s">
        <v>160</v>
      </c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</row>
  </sheetData>
  <mergeCells count="2619">
    <mergeCell ref="BE322:BL322"/>
    <mergeCell ref="AW321:BD321"/>
    <mergeCell ref="BE321:BL321"/>
    <mergeCell ref="A322:F322"/>
    <mergeCell ref="G322:S322"/>
    <mergeCell ref="T322:Y322"/>
    <mergeCell ref="Z322:AD322"/>
    <mergeCell ref="AE322:AJ322"/>
    <mergeCell ref="AK322:AP322"/>
    <mergeCell ref="AQ322:AV322"/>
    <mergeCell ref="AW322:BD322"/>
    <mergeCell ref="AQ320:AV320"/>
    <mergeCell ref="AW320:BD320"/>
    <mergeCell ref="BE320:BL320"/>
    <mergeCell ref="A321:F321"/>
    <mergeCell ref="G321:S321"/>
    <mergeCell ref="T321:Y321"/>
    <mergeCell ref="Z321:AD321"/>
    <mergeCell ref="AE321:AJ321"/>
    <mergeCell ref="AK321:AP321"/>
    <mergeCell ref="AQ321:AV321"/>
    <mergeCell ref="A320:F320"/>
    <mergeCell ref="G320:S320"/>
    <mergeCell ref="T320:Y320"/>
    <mergeCell ref="Z320:AD320"/>
    <mergeCell ref="AE320:AJ320"/>
    <mergeCell ref="AK320:AP320"/>
    <mergeCell ref="BE318:BL318"/>
    <mergeCell ref="A319:F319"/>
    <mergeCell ref="G319:S319"/>
    <mergeCell ref="T319:Y319"/>
    <mergeCell ref="Z319:AD319"/>
    <mergeCell ref="AE319:AJ319"/>
    <mergeCell ref="AK319:AP319"/>
    <mergeCell ref="AQ319:AV319"/>
    <mergeCell ref="AW319:BD319"/>
    <mergeCell ref="BE319:BL319"/>
    <mergeCell ref="AW317:BD317"/>
    <mergeCell ref="BE317:BL317"/>
    <mergeCell ref="A318:F318"/>
    <mergeCell ref="G318:S318"/>
    <mergeCell ref="T318:Y318"/>
    <mergeCell ref="Z318:AD318"/>
    <mergeCell ref="AE318:AJ318"/>
    <mergeCell ref="AK318:AP318"/>
    <mergeCell ref="AQ318:AV318"/>
    <mergeCell ref="AW318:BD318"/>
    <mergeCell ref="AQ316:AV316"/>
    <mergeCell ref="AW316:BD316"/>
    <mergeCell ref="BE316:BL316"/>
    <mergeCell ref="A317:F317"/>
    <mergeCell ref="G317:S317"/>
    <mergeCell ref="T317:Y317"/>
    <mergeCell ref="Z317:AD317"/>
    <mergeCell ref="AE317:AJ317"/>
    <mergeCell ref="AK317:AP317"/>
    <mergeCell ref="AQ317:AV317"/>
    <mergeCell ref="A316:F316"/>
    <mergeCell ref="G316:S316"/>
    <mergeCell ref="T316:Y316"/>
    <mergeCell ref="Z316:AD316"/>
    <mergeCell ref="AE316:AJ316"/>
    <mergeCell ref="AK316:AP316"/>
    <mergeCell ref="BE314:BL314"/>
    <mergeCell ref="A315:F315"/>
    <mergeCell ref="G315:S315"/>
    <mergeCell ref="T315:Y315"/>
    <mergeCell ref="Z315:AD315"/>
    <mergeCell ref="AE315:AJ315"/>
    <mergeCell ref="AK315:AP315"/>
    <mergeCell ref="AQ315:AV315"/>
    <mergeCell ref="AW315:BD315"/>
    <mergeCell ref="BE315:BL315"/>
    <mergeCell ref="AW313:BD313"/>
    <mergeCell ref="BE313:BL313"/>
    <mergeCell ref="A314:F314"/>
    <mergeCell ref="G314:S314"/>
    <mergeCell ref="T314:Y314"/>
    <mergeCell ref="Z314:AD314"/>
    <mergeCell ref="AE314:AJ314"/>
    <mergeCell ref="AK314:AP314"/>
    <mergeCell ref="AQ314:AV314"/>
    <mergeCell ref="AW314:BD314"/>
    <mergeCell ref="AQ312:AV312"/>
    <mergeCell ref="AW312:BD312"/>
    <mergeCell ref="BE312:BL312"/>
    <mergeCell ref="A313:F313"/>
    <mergeCell ref="G313:S313"/>
    <mergeCell ref="T313:Y313"/>
    <mergeCell ref="Z313:AD313"/>
    <mergeCell ref="AE313:AJ313"/>
    <mergeCell ref="AK313:AP313"/>
    <mergeCell ref="AQ313:AV313"/>
    <mergeCell ref="AK311:AP311"/>
    <mergeCell ref="AQ311:AV311"/>
    <mergeCell ref="AW311:BD311"/>
    <mergeCell ref="BE311:BL311"/>
    <mergeCell ref="A312:F312"/>
    <mergeCell ref="G312:S312"/>
    <mergeCell ref="T312:Y312"/>
    <mergeCell ref="Z312:AD312"/>
    <mergeCell ref="AE312:AJ312"/>
    <mergeCell ref="AK312:AP312"/>
    <mergeCell ref="AE310:AJ310"/>
    <mergeCell ref="AK310:AP310"/>
    <mergeCell ref="AQ310:AV310"/>
    <mergeCell ref="AW310:BD310"/>
    <mergeCell ref="BE310:BL310"/>
    <mergeCell ref="A311:F311"/>
    <mergeCell ref="G311:S311"/>
    <mergeCell ref="T311:Y311"/>
    <mergeCell ref="Z311:AD311"/>
    <mergeCell ref="AE311:AJ311"/>
    <mergeCell ref="A310:F310"/>
    <mergeCell ref="G310:S310"/>
    <mergeCell ref="T310:Y310"/>
    <mergeCell ref="Z310:AD310"/>
    <mergeCell ref="AJ301:AN301"/>
    <mergeCell ref="AO301:AS301"/>
    <mergeCell ref="AT301:AW301"/>
    <mergeCell ref="AX301:BB301"/>
    <mergeCell ref="BC301:BG301"/>
    <mergeCell ref="BH301:BL301"/>
    <mergeCell ref="A301:F301"/>
    <mergeCell ref="G301:P301"/>
    <mergeCell ref="Q301:U301"/>
    <mergeCell ref="V301:Y301"/>
    <mergeCell ref="Z301:AD301"/>
    <mergeCell ref="AE301:AI301"/>
    <mergeCell ref="AJ300:AN300"/>
    <mergeCell ref="AO300:AS300"/>
    <mergeCell ref="AT300:AW300"/>
    <mergeCell ref="AX300:BB300"/>
    <mergeCell ref="BC300:BG300"/>
    <mergeCell ref="BH300:BL300"/>
    <mergeCell ref="A300:F300"/>
    <mergeCell ref="G300:P300"/>
    <mergeCell ref="Q300:U300"/>
    <mergeCell ref="V300:Y300"/>
    <mergeCell ref="Z300:AD300"/>
    <mergeCell ref="AE300:AI300"/>
    <mergeCell ref="AJ299:AN299"/>
    <mergeCell ref="AO299:AS299"/>
    <mergeCell ref="AT299:AW299"/>
    <mergeCell ref="AX299:BB299"/>
    <mergeCell ref="BC299:BG299"/>
    <mergeCell ref="BH299:BL299"/>
    <mergeCell ref="A299:F299"/>
    <mergeCell ref="G299:P299"/>
    <mergeCell ref="Q299:U299"/>
    <mergeCell ref="V299:Y299"/>
    <mergeCell ref="Z299:AD299"/>
    <mergeCell ref="AE299:AI299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J297:AN297"/>
    <mergeCell ref="AO297:AS297"/>
    <mergeCell ref="AT297:AW297"/>
    <mergeCell ref="AX297:BB297"/>
    <mergeCell ref="BC297:BG297"/>
    <mergeCell ref="BH297:BL297"/>
    <mergeCell ref="A297:F297"/>
    <mergeCell ref="G297:P297"/>
    <mergeCell ref="Q297:U297"/>
    <mergeCell ref="V297:Y297"/>
    <mergeCell ref="Z297:AD297"/>
    <mergeCell ref="AE297:AI297"/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J295:AN295"/>
    <mergeCell ref="AO295:AS295"/>
    <mergeCell ref="AT295:AW295"/>
    <mergeCell ref="AX295:BB295"/>
    <mergeCell ref="BC295:BG295"/>
    <mergeCell ref="BH295:BL295"/>
    <mergeCell ref="A295:F295"/>
    <mergeCell ref="G295:P295"/>
    <mergeCell ref="Q295:U295"/>
    <mergeCell ref="V295:Y295"/>
    <mergeCell ref="Z295:AD295"/>
    <mergeCell ref="AE295:AI295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289:F289"/>
    <mergeCell ref="G289:P289"/>
    <mergeCell ref="Q289:U289"/>
    <mergeCell ref="V289:Y289"/>
    <mergeCell ref="Z289:AD289"/>
    <mergeCell ref="AE289:AI289"/>
    <mergeCell ref="AJ289:AN289"/>
    <mergeCell ref="AO289:AS289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BB279:BF279"/>
    <mergeCell ref="BG279:BL279"/>
    <mergeCell ref="BB278:BF278"/>
    <mergeCell ref="BG278:BL278"/>
    <mergeCell ref="A279:F279"/>
    <mergeCell ref="G279:S279"/>
    <mergeCell ref="T279:Y279"/>
    <mergeCell ref="Z279:AD279"/>
    <mergeCell ref="AE279:AJ279"/>
    <mergeCell ref="AK279:AP279"/>
    <mergeCell ref="AQ279:AV279"/>
    <mergeCell ref="AW279:BA279"/>
    <mergeCell ref="BB277:BF277"/>
    <mergeCell ref="BG277:BL277"/>
    <mergeCell ref="A278:F278"/>
    <mergeCell ref="G278:S278"/>
    <mergeCell ref="T278:Y278"/>
    <mergeCell ref="Z278:AD278"/>
    <mergeCell ref="AE278:AJ278"/>
    <mergeCell ref="AK278:AP278"/>
    <mergeCell ref="AQ278:AV278"/>
    <mergeCell ref="AW278:BA278"/>
    <mergeCell ref="BB276:BF276"/>
    <mergeCell ref="BG276:BL276"/>
    <mergeCell ref="A277:F277"/>
    <mergeCell ref="G277:S277"/>
    <mergeCell ref="T277:Y277"/>
    <mergeCell ref="Z277:AD277"/>
    <mergeCell ref="AE277:AJ277"/>
    <mergeCell ref="AK277:AP277"/>
    <mergeCell ref="AQ277:AV277"/>
    <mergeCell ref="AW277:BA277"/>
    <mergeCell ref="BB275:BF275"/>
    <mergeCell ref="BG275:BL275"/>
    <mergeCell ref="A276:F276"/>
    <mergeCell ref="G276:S276"/>
    <mergeCell ref="T276:Y276"/>
    <mergeCell ref="Z276:AD276"/>
    <mergeCell ref="AE276:AJ276"/>
    <mergeCell ref="AK276:AP276"/>
    <mergeCell ref="AQ276:AV276"/>
    <mergeCell ref="AW276:BA276"/>
    <mergeCell ref="BB274:BF274"/>
    <mergeCell ref="BG274:BL274"/>
    <mergeCell ref="A275:F275"/>
    <mergeCell ref="G275:S275"/>
    <mergeCell ref="T275:Y275"/>
    <mergeCell ref="Z275:AD275"/>
    <mergeCell ref="AE275:AJ275"/>
    <mergeCell ref="AK275:AP275"/>
    <mergeCell ref="AQ275:AV275"/>
    <mergeCell ref="AW275:BA275"/>
    <mergeCell ref="BB273:BF273"/>
    <mergeCell ref="BG273:BL273"/>
    <mergeCell ref="A274:F274"/>
    <mergeCell ref="G274:S274"/>
    <mergeCell ref="T274:Y274"/>
    <mergeCell ref="Z274:AD274"/>
    <mergeCell ref="AE274:AJ274"/>
    <mergeCell ref="AK274:AP274"/>
    <mergeCell ref="AQ274:AV274"/>
    <mergeCell ref="AW274:BA274"/>
    <mergeCell ref="BB272:BF272"/>
    <mergeCell ref="BG272:BL272"/>
    <mergeCell ref="A273:F273"/>
    <mergeCell ref="G273:S273"/>
    <mergeCell ref="T273:Y273"/>
    <mergeCell ref="Z273:AD273"/>
    <mergeCell ref="AE273:AJ273"/>
    <mergeCell ref="AK273:AP273"/>
    <mergeCell ref="AQ273:AV273"/>
    <mergeCell ref="AW273:BA273"/>
    <mergeCell ref="BB271:BF271"/>
    <mergeCell ref="BG271:BL271"/>
    <mergeCell ref="A272:F272"/>
    <mergeCell ref="G272:S272"/>
    <mergeCell ref="T272:Y272"/>
    <mergeCell ref="Z272:AD272"/>
    <mergeCell ref="AE272:AJ272"/>
    <mergeCell ref="AK272:AP272"/>
    <mergeCell ref="AQ272:AV272"/>
    <mergeCell ref="AW272:BA272"/>
    <mergeCell ref="AE268:AJ268"/>
    <mergeCell ref="AK268:AP268"/>
    <mergeCell ref="AQ268:AV268"/>
    <mergeCell ref="AW268:BA268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70:BF270"/>
    <mergeCell ref="BG270:BL270"/>
    <mergeCell ref="A271:F271"/>
    <mergeCell ref="G271:S271"/>
    <mergeCell ref="T271:Y271"/>
    <mergeCell ref="Z271:AD271"/>
    <mergeCell ref="AE271:AJ271"/>
    <mergeCell ref="AK271:AP271"/>
    <mergeCell ref="AQ271:AV271"/>
    <mergeCell ref="AW271:BA271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A225:BC225"/>
    <mergeCell ref="BD225:BF225"/>
    <mergeCell ref="BG225:BI225"/>
    <mergeCell ref="BJ225:BL225"/>
    <mergeCell ref="AI225:AK225"/>
    <mergeCell ref="AL225:AN225"/>
    <mergeCell ref="AO225:AQ225"/>
    <mergeCell ref="AR225:AT225"/>
    <mergeCell ref="AU225:AW225"/>
    <mergeCell ref="AX225:AZ225"/>
    <mergeCell ref="BA224:BC224"/>
    <mergeCell ref="BD224:BF224"/>
    <mergeCell ref="BG224:BI224"/>
    <mergeCell ref="BJ224:BL224"/>
    <mergeCell ref="A225:C225"/>
    <mergeCell ref="D225:V225"/>
    <mergeCell ref="W225:Y225"/>
    <mergeCell ref="Z225:AB225"/>
    <mergeCell ref="AC225:AE225"/>
    <mergeCell ref="AF225:AH225"/>
    <mergeCell ref="AI224:AK224"/>
    <mergeCell ref="AL224:AN224"/>
    <mergeCell ref="AO224:AQ224"/>
    <mergeCell ref="AR224:AT224"/>
    <mergeCell ref="AU224:AW224"/>
    <mergeCell ref="AX224:AZ224"/>
    <mergeCell ref="BA223:BC223"/>
    <mergeCell ref="BD223:BF223"/>
    <mergeCell ref="BG223:BI223"/>
    <mergeCell ref="BJ223:BL223"/>
    <mergeCell ref="A224:C224"/>
    <mergeCell ref="D224:V224"/>
    <mergeCell ref="W224:Y224"/>
    <mergeCell ref="Z224:AB224"/>
    <mergeCell ref="AC224:AE224"/>
    <mergeCell ref="AF224:AH224"/>
    <mergeCell ref="AI223:AK223"/>
    <mergeCell ref="AL223:AN223"/>
    <mergeCell ref="AO223:AQ223"/>
    <mergeCell ref="AR223:AT223"/>
    <mergeCell ref="AU223:AW223"/>
    <mergeCell ref="AX223:AZ223"/>
    <mergeCell ref="BA222:BC222"/>
    <mergeCell ref="BD222:BF222"/>
    <mergeCell ref="BG222:BI222"/>
    <mergeCell ref="BJ222:BL222"/>
    <mergeCell ref="A223:C223"/>
    <mergeCell ref="D223:V223"/>
    <mergeCell ref="W223:Y223"/>
    <mergeCell ref="Z223:AB223"/>
    <mergeCell ref="AC223:AE223"/>
    <mergeCell ref="AF223:AH223"/>
    <mergeCell ref="AI222:AK222"/>
    <mergeCell ref="AL222:AN222"/>
    <mergeCell ref="AO222:AQ222"/>
    <mergeCell ref="AR222:AT222"/>
    <mergeCell ref="AU222:AW222"/>
    <mergeCell ref="AX222:AZ222"/>
    <mergeCell ref="BA221:BC221"/>
    <mergeCell ref="BD221:BF221"/>
    <mergeCell ref="BG221:BI221"/>
    <mergeCell ref="BJ221:BL221"/>
    <mergeCell ref="A222:C222"/>
    <mergeCell ref="D222:V222"/>
    <mergeCell ref="W222:Y222"/>
    <mergeCell ref="Z222:AB222"/>
    <mergeCell ref="AC222:AE222"/>
    <mergeCell ref="AF222:AH222"/>
    <mergeCell ref="AI221:AK221"/>
    <mergeCell ref="AL221:AN221"/>
    <mergeCell ref="AO221:AQ221"/>
    <mergeCell ref="AR221:AT221"/>
    <mergeCell ref="AU221:AW221"/>
    <mergeCell ref="AX221:AZ221"/>
    <mergeCell ref="BA220:BC220"/>
    <mergeCell ref="BD220:BF220"/>
    <mergeCell ref="BG220:BI220"/>
    <mergeCell ref="BJ220:BL220"/>
    <mergeCell ref="A221:C221"/>
    <mergeCell ref="D221:V221"/>
    <mergeCell ref="W221:Y221"/>
    <mergeCell ref="Z221:AB221"/>
    <mergeCell ref="AC221:AE221"/>
    <mergeCell ref="AF221:AH221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A219:C219"/>
    <mergeCell ref="D219:V219"/>
    <mergeCell ref="W219:Y219"/>
    <mergeCell ref="Z219:AB219"/>
    <mergeCell ref="AC219:AE219"/>
    <mergeCell ref="AF219:AH219"/>
    <mergeCell ref="AU218:AW218"/>
    <mergeCell ref="AX218:AZ218"/>
    <mergeCell ref="BA218:BC218"/>
    <mergeCell ref="BD218:BF218"/>
    <mergeCell ref="BG218:BI218"/>
    <mergeCell ref="BJ218:BL218"/>
    <mergeCell ref="AC218:AE218"/>
    <mergeCell ref="AF218:AH218"/>
    <mergeCell ref="AI218:AK218"/>
    <mergeCell ref="AL218:AN218"/>
    <mergeCell ref="AO218:AQ218"/>
    <mergeCell ref="AR218:AT218"/>
    <mergeCell ref="AT208:AX208"/>
    <mergeCell ref="AY208:BC208"/>
    <mergeCell ref="BD208:BH208"/>
    <mergeCell ref="BI208:BM208"/>
    <mergeCell ref="BN208:BR208"/>
    <mergeCell ref="BA216:BC216"/>
    <mergeCell ref="BD216:BF216"/>
    <mergeCell ref="BG216:BI216"/>
    <mergeCell ref="BJ216:BL216"/>
    <mergeCell ref="AC215:AE215"/>
    <mergeCell ref="AF215:AH215"/>
    <mergeCell ref="BJ213:BL214"/>
    <mergeCell ref="BJ215:BL215"/>
    <mergeCell ref="BA213:BC214"/>
    <mergeCell ref="BD213:BF214"/>
    <mergeCell ref="BG213:BI214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BD199:BH199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O202:AS202"/>
    <mergeCell ref="AE201:AI201"/>
    <mergeCell ref="AJ201:AN201"/>
    <mergeCell ref="AO201:AS201"/>
    <mergeCell ref="AT201:AX201"/>
    <mergeCell ref="Z200:AD200"/>
    <mergeCell ref="AE200:AI200"/>
    <mergeCell ref="AJ200:AN200"/>
    <mergeCell ref="AO200:AS200"/>
    <mergeCell ref="AT200:AX200"/>
    <mergeCell ref="AY200:BC200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E190:BI190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AK178:AO178"/>
    <mergeCell ref="AP178:AT178"/>
    <mergeCell ref="AU178:AY178"/>
    <mergeCell ref="AZ178:BD178"/>
    <mergeCell ref="V177:AE177"/>
    <mergeCell ref="AF177:AJ177"/>
    <mergeCell ref="AK177:AO177"/>
    <mergeCell ref="AP177:AT177"/>
    <mergeCell ref="AU177:AY177"/>
    <mergeCell ref="AZ177:BD177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68:BI168"/>
    <mergeCell ref="BJ168:BN168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BO168:BS168"/>
    <mergeCell ref="BT168:BX168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6:BI156"/>
    <mergeCell ref="BJ156:BN156"/>
    <mergeCell ref="BO156:BS156"/>
    <mergeCell ref="BT156:BX156"/>
    <mergeCell ref="BD144:BH144"/>
    <mergeCell ref="BD143:BH143"/>
    <mergeCell ref="A144:C144"/>
    <mergeCell ref="D144:T144"/>
    <mergeCell ref="U144:Y144"/>
    <mergeCell ref="Z144:AD144"/>
    <mergeCell ref="AE144:AI144"/>
    <mergeCell ref="AJ144:AN144"/>
    <mergeCell ref="AO144:AS144"/>
    <mergeCell ref="AT144:AX144"/>
    <mergeCell ref="AY144:BC144"/>
    <mergeCell ref="BJ154:BN154"/>
    <mergeCell ref="BO154:BS154"/>
    <mergeCell ref="BT154:BX154"/>
    <mergeCell ref="A155:C155"/>
    <mergeCell ref="D155:P155"/>
    <mergeCell ref="BE152:BI152"/>
    <mergeCell ref="BJ152:BN152"/>
    <mergeCell ref="BO152:BS152"/>
    <mergeCell ref="BD142:BH142"/>
    <mergeCell ref="A143:C143"/>
    <mergeCell ref="D143:T143"/>
    <mergeCell ref="U143:Y143"/>
    <mergeCell ref="Z143:AD143"/>
    <mergeCell ref="AE143:AI143"/>
    <mergeCell ref="AJ143:AN143"/>
    <mergeCell ref="AO143:AS143"/>
    <mergeCell ref="AT143:AX143"/>
    <mergeCell ref="AY143:BC143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2:AX142"/>
    <mergeCell ref="AY142:BC142"/>
    <mergeCell ref="BD140:BH140"/>
    <mergeCell ref="A141:C141"/>
    <mergeCell ref="D141:T141"/>
    <mergeCell ref="U141:Y141"/>
    <mergeCell ref="Z141:AD141"/>
    <mergeCell ref="AE141:AI141"/>
    <mergeCell ref="AJ141:AN141"/>
    <mergeCell ref="AO141:AS141"/>
    <mergeCell ref="AT141:AX141"/>
    <mergeCell ref="AY141:BC141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A139:C139"/>
    <mergeCell ref="D139:T139"/>
    <mergeCell ref="U139:Y139"/>
    <mergeCell ref="Z139:AD139"/>
    <mergeCell ref="AE139:AI139"/>
    <mergeCell ref="A137:C137"/>
    <mergeCell ref="D137:T137"/>
    <mergeCell ref="U137:Y137"/>
    <mergeCell ref="Z137:AD137"/>
    <mergeCell ref="AE137:AI137"/>
    <mergeCell ref="AJ137:AN137"/>
    <mergeCell ref="A136:C136"/>
    <mergeCell ref="D136:T136"/>
    <mergeCell ref="U136:Y136"/>
    <mergeCell ref="Z136:AD136"/>
    <mergeCell ref="AE136:AI136"/>
    <mergeCell ref="AJ136:AN136"/>
    <mergeCell ref="AE135:AI135"/>
    <mergeCell ref="AJ135:AN135"/>
    <mergeCell ref="AO135:AS135"/>
    <mergeCell ref="AT135:AX135"/>
    <mergeCell ref="AY135:BC135"/>
    <mergeCell ref="AE129:AH129"/>
    <mergeCell ref="AN128:AR128"/>
    <mergeCell ref="AS128:AW128"/>
    <mergeCell ref="AX128:BA128"/>
    <mergeCell ref="BU130:BY130"/>
    <mergeCell ref="AS130:AW130"/>
    <mergeCell ref="AX130:BA130"/>
    <mergeCell ref="BB130:BF130"/>
    <mergeCell ref="BG130:BK130"/>
    <mergeCell ref="BL130:BP130"/>
    <mergeCell ref="BQ130:BT130"/>
    <mergeCell ref="AO137:AS137"/>
    <mergeCell ref="AT137:AX137"/>
    <mergeCell ref="AY137:BC137"/>
    <mergeCell ref="BD137:BH137"/>
    <mergeCell ref="AO136:AS136"/>
    <mergeCell ref="AT136:AX136"/>
    <mergeCell ref="AY136:BC136"/>
    <mergeCell ref="BD136:BH13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I126:AM126"/>
    <mergeCell ref="AN126:AR126"/>
    <mergeCell ref="AS126:AW126"/>
    <mergeCell ref="AX126:BA126"/>
    <mergeCell ref="BB126:BF126"/>
    <mergeCell ref="BG126:BK126"/>
    <mergeCell ref="BL129:BP129"/>
    <mergeCell ref="BQ129:BT129"/>
    <mergeCell ref="BU129:BY129"/>
    <mergeCell ref="AI129:AM129"/>
    <mergeCell ref="AN129:AR129"/>
    <mergeCell ref="AS129:AW129"/>
    <mergeCell ref="AX129:BA129"/>
    <mergeCell ref="BB129:BF129"/>
    <mergeCell ref="BG129:BK129"/>
    <mergeCell ref="BB128:BF128"/>
    <mergeCell ref="BG128:BK128"/>
    <mergeCell ref="BL128:BP128"/>
    <mergeCell ref="BQ128:BT128"/>
    <mergeCell ref="BU128:BY128"/>
    <mergeCell ref="A129:C129"/>
    <mergeCell ref="D129:T129"/>
    <mergeCell ref="U129:Y129"/>
    <mergeCell ref="Z129:AD129"/>
    <mergeCell ref="BG106:BK106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C94:AG94"/>
    <mergeCell ref="AH94:AL94"/>
    <mergeCell ref="AM94:AQ94"/>
    <mergeCell ref="AR94:AV94"/>
    <mergeCell ref="AW94:BA94"/>
    <mergeCell ref="BB94:BF94"/>
    <mergeCell ref="BB76:BF76"/>
    <mergeCell ref="BG76:BK76"/>
    <mergeCell ref="BB92:BF92"/>
    <mergeCell ref="BG92:BK92"/>
    <mergeCell ref="AR90:AV90"/>
    <mergeCell ref="AW90:BA90"/>
    <mergeCell ref="BB90:BF90"/>
    <mergeCell ref="BG90:BK90"/>
    <mergeCell ref="X91:AB91"/>
    <mergeCell ref="AC91:AG91"/>
    <mergeCell ref="AH91:AL91"/>
    <mergeCell ref="AM91:AQ91"/>
    <mergeCell ref="A90:D90"/>
    <mergeCell ref="E90:W90"/>
    <mergeCell ref="X90:AB90"/>
    <mergeCell ref="AC90:AG90"/>
    <mergeCell ref="BL76:BP76"/>
    <mergeCell ref="BQ76:BT76"/>
    <mergeCell ref="BU76:BY76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37:AA337"/>
    <mergeCell ref="AH337:AP337"/>
    <mergeCell ref="AU337:BF337"/>
    <mergeCell ref="AH338:AP338"/>
    <mergeCell ref="AU338:BF338"/>
    <mergeCell ref="A31:D31"/>
    <mergeCell ref="E31:T31"/>
    <mergeCell ref="U31:Y31"/>
    <mergeCell ref="Z31:AD31"/>
    <mergeCell ref="AE31:AH31"/>
    <mergeCell ref="A330:BL330"/>
    <mergeCell ref="A334:AA334"/>
    <mergeCell ref="AH334:AP334"/>
    <mergeCell ref="AU334:BF334"/>
    <mergeCell ref="AH335:AP335"/>
    <mergeCell ref="AU335:BF335"/>
    <mergeCell ref="AW309:BD309"/>
    <mergeCell ref="BE309:BL309"/>
    <mergeCell ref="A324:BL324"/>
    <mergeCell ref="A325:BL325"/>
    <mergeCell ref="A328:BL328"/>
    <mergeCell ref="A329:BL329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308:AV308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308:F308"/>
    <mergeCell ref="G308:S308"/>
    <mergeCell ref="T308:Y308"/>
    <mergeCell ref="Z308:AD308"/>
    <mergeCell ref="AE308:AJ308"/>
    <mergeCell ref="AK308:AP308"/>
    <mergeCell ref="BE305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BE307:BL307"/>
    <mergeCell ref="A303:BL303"/>
    <mergeCell ref="A304:BL304"/>
    <mergeCell ref="A305:F306"/>
    <mergeCell ref="G305:S306"/>
    <mergeCell ref="T305:Y306"/>
    <mergeCell ref="Z305:AD306"/>
    <mergeCell ref="AE305:AJ306"/>
    <mergeCell ref="AK305:AP306"/>
    <mergeCell ref="AQ305:AV306"/>
    <mergeCell ref="AW305:BD306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T289:AW289"/>
    <mergeCell ref="AX289:BB289"/>
    <mergeCell ref="BC289:BG289"/>
    <mergeCell ref="BH289:BL289"/>
    <mergeCell ref="A290:F290"/>
    <mergeCell ref="G290:P290"/>
    <mergeCell ref="Q290:U290"/>
    <mergeCell ref="V290:Y290"/>
    <mergeCell ref="Z290:AD290"/>
    <mergeCell ref="AE290:AI290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T284:AW285"/>
    <mergeCell ref="AX284:BG284"/>
    <mergeCell ref="BH284:BL285"/>
    <mergeCell ref="Z285:AD285"/>
    <mergeCell ref="AE285:AI285"/>
    <mergeCell ref="AX285:BB285"/>
    <mergeCell ref="BC285:BG285"/>
    <mergeCell ref="A282:BL282"/>
    <mergeCell ref="A283:F285"/>
    <mergeCell ref="G283:P285"/>
    <mergeCell ref="Q283:AN283"/>
    <mergeCell ref="AO283:BL283"/>
    <mergeCell ref="Q284:U285"/>
    <mergeCell ref="V284:Y285"/>
    <mergeCell ref="Z284:AI284"/>
    <mergeCell ref="AJ284:AN285"/>
    <mergeCell ref="AO284:AS285"/>
    <mergeCell ref="AK266:AP266"/>
    <mergeCell ref="AQ266:AV266"/>
    <mergeCell ref="AW266:BA266"/>
    <mergeCell ref="BB266:BF266"/>
    <mergeCell ref="BG266:BL266"/>
    <mergeCell ref="A281:BL281"/>
    <mergeCell ref="BB267:BF267"/>
    <mergeCell ref="BG267:BL267"/>
    <mergeCell ref="A268:F268"/>
    <mergeCell ref="G268:S268"/>
    <mergeCell ref="AK265:AP265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T268:Y268"/>
    <mergeCell ref="Z268:AD268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Q262:AV263"/>
    <mergeCell ref="AW262:BF262"/>
    <mergeCell ref="BG262:BL263"/>
    <mergeCell ref="AW263:BA263"/>
    <mergeCell ref="BB263:BF263"/>
    <mergeCell ref="A264:F264"/>
    <mergeCell ref="G264:S264"/>
    <mergeCell ref="T264:Y264"/>
    <mergeCell ref="Z264:AD264"/>
    <mergeCell ref="AE264:AJ264"/>
    <mergeCell ref="A262:F263"/>
    <mergeCell ref="G262:S263"/>
    <mergeCell ref="T262:Y263"/>
    <mergeCell ref="Z262:AD263"/>
    <mergeCell ref="AE262:AJ263"/>
    <mergeCell ref="AK262:AP263"/>
    <mergeCell ref="BP252:BS252"/>
    <mergeCell ref="A255:BL255"/>
    <mergeCell ref="A256:BL256"/>
    <mergeCell ref="A259:BL259"/>
    <mergeCell ref="A260:BL260"/>
    <mergeCell ref="A261:BL261"/>
    <mergeCell ref="AO252:AR252"/>
    <mergeCell ref="AS252:AW252"/>
    <mergeCell ref="AX252:BA252"/>
    <mergeCell ref="BB252:BF252"/>
    <mergeCell ref="BG252:BJ252"/>
    <mergeCell ref="BK252:BO252"/>
    <mergeCell ref="BB251:BF251"/>
    <mergeCell ref="BG251:BJ251"/>
    <mergeCell ref="BK251:BO251"/>
    <mergeCell ref="BP251:BS251"/>
    <mergeCell ref="A252:M252"/>
    <mergeCell ref="N252:U252"/>
    <mergeCell ref="V252:Z252"/>
    <mergeCell ref="AA252:AE252"/>
    <mergeCell ref="AF252:AI252"/>
    <mergeCell ref="AJ252:AN252"/>
    <mergeCell ref="BP250:BS250"/>
    <mergeCell ref="A251:M251"/>
    <mergeCell ref="N251:U251"/>
    <mergeCell ref="V251:Z251"/>
    <mergeCell ref="AA251:AE251"/>
    <mergeCell ref="AF251:AI251"/>
    <mergeCell ref="AJ251:AN251"/>
    <mergeCell ref="AO251:AR251"/>
    <mergeCell ref="AS251:AW251"/>
    <mergeCell ref="AX251:BA251"/>
    <mergeCell ref="AO250:AR250"/>
    <mergeCell ref="AS250:AW250"/>
    <mergeCell ref="AX250:BA250"/>
    <mergeCell ref="BB250:BF250"/>
    <mergeCell ref="BG250:BJ250"/>
    <mergeCell ref="BK250:BO250"/>
    <mergeCell ref="BB249:BF249"/>
    <mergeCell ref="BG249:BJ249"/>
    <mergeCell ref="BK249:BO249"/>
    <mergeCell ref="BP249:BS249"/>
    <mergeCell ref="A250:M250"/>
    <mergeCell ref="N250:U250"/>
    <mergeCell ref="V250:Z250"/>
    <mergeCell ref="AA250:AE250"/>
    <mergeCell ref="AF250:AI250"/>
    <mergeCell ref="AJ250:AN250"/>
    <mergeCell ref="AA249:AE249"/>
    <mergeCell ref="AF249:AI249"/>
    <mergeCell ref="AJ249:AN249"/>
    <mergeCell ref="AO249:AR249"/>
    <mergeCell ref="AS249:AW249"/>
    <mergeCell ref="AX249:BA249"/>
    <mergeCell ref="A246:BL246"/>
    <mergeCell ref="A247:BM247"/>
    <mergeCell ref="A248:M249"/>
    <mergeCell ref="N248:U249"/>
    <mergeCell ref="V248:Z249"/>
    <mergeCell ref="AA248:AI248"/>
    <mergeCell ref="AJ248:AR248"/>
    <mergeCell ref="AS248:BA248"/>
    <mergeCell ref="BB248:BJ248"/>
    <mergeCell ref="BK248:BS248"/>
    <mergeCell ref="AZ242:BD242"/>
    <mergeCell ref="A243:F243"/>
    <mergeCell ref="G243:S243"/>
    <mergeCell ref="T243:Z243"/>
    <mergeCell ref="AA243:AE243"/>
    <mergeCell ref="AF243:AJ243"/>
    <mergeCell ref="AK243:AO243"/>
    <mergeCell ref="AP243:AT243"/>
    <mergeCell ref="AU243:AY243"/>
    <mergeCell ref="AZ243:BD243"/>
    <mergeCell ref="BO235:BS235"/>
    <mergeCell ref="A235:F235"/>
    <mergeCell ref="G235:S235"/>
    <mergeCell ref="T235:Z235"/>
    <mergeCell ref="AA235:AE235"/>
    <mergeCell ref="AF235:AJ235"/>
    <mergeCell ref="AK235:AO235"/>
    <mergeCell ref="AU241:AY241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P240:AT240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F233:AJ233"/>
    <mergeCell ref="AK233:AO233"/>
    <mergeCell ref="A237:BL237"/>
    <mergeCell ref="A238:BD238"/>
    <mergeCell ref="A239:F240"/>
    <mergeCell ref="G239:S240"/>
    <mergeCell ref="T239:Z240"/>
    <mergeCell ref="AA239:AO239"/>
    <mergeCell ref="AP239:BD239"/>
    <mergeCell ref="AA240:AE240"/>
    <mergeCell ref="AF240:AJ240"/>
    <mergeCell ref="AK240:AO240"/>
    <mergeCell ref="AP235:AT235"/>
    <mergeCell ref="AU235:AY235"/>
    <mergeCell ref="AZ235:BD235"/>
    <mergeCell ref="BE235:BI235"/>
    <mergeCell ref="BJ235:BN235"/>
    <mergeCell ref="A218:C218"/>
    <mergeCell ref="D218:V218"/>
    <mergeCell ref="W218:Y218"/>
    <mergeCell ref="Z218:AB218"/>
    <mergeCell ref="AI217:AK217"/>
    <mergeCell ref="AL217:AN217"/>
    <mergeCell ref="AO217:AQ217"/>
    <mergeCell ref="AR217:AT217"/>
    <mergeCell ref="AU217:AW217"/>
    <mergeCell ref="AX217:AZ217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X215:AZ215"/>
    <mergeCell ref="A215:C215"/>
    <mergeCell ref="D215:V215"/>
    <mergeCell ref="W215:Y215"/>
    <mergeCell ref="Z215:AB215"/>
    <mergeCell ref="AC213:AH213"/>
    <mergeCell ref="AI213:AN213"/>
    <mergeCell ref="AO213:AT213"/>
    <mergeCell ref="AU213:AW214"/>
    <mergeCell ref="AX213:AZ214"/>
    <mergeCell ref="AP232:AT232"/>
    <mergeCell ref="AU232:AY232"/>
    <mergeCell ref="AZ232:BD232"/>
    <mergeCell ref="BE232:BI232"/>
    <mergeCell ref="BJ232:BN232"/>
    <mergeCell ref="BO232:BS232"/>
    <mergeCell ref="A230:BS230"/>
    <mergeCell ref="A231:F232"/>
    <mergeCell ref="G231:S232"/>
    <mergeCell ref="T231:Z232"/>
    <mergeCell ref="AA231:AO231"/>
    <mergeCell ref="AP231:BD231"/>
    <mergeCell ref="BE231:BS231"/>
    <mergeCell ref="AA232:AE232"/>
    <mergeCell ref="AF232:AJ232"/>
    <mergeCell ref="AK232:AO232"/>
    <mergeCell ref="BA217:BC217"/>
    <mergeCell ref="BD217:BF217"/>
    <mergeCell ref="BG217:BI217"/>
    <mergeCell ref="BJ217:BL217"/>
    <mergeCell ref="A228:BL228"/>
    <mergeCell ref="A229:BS229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A212:C214"/>
    <mergeCell ref="D212:V214"/>
    <mergeCell ref="W212:AH212"/>
    <mergeCell ref="AI212:AT212"/>
    <mergeCell ref="AU212:AZ212"/>
    <mergeCell ref="BA212:BF212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T198:AX198"/>
    <mergeCell ref="AY198:BC198"/>
    <mergeCell ref="BD198:BH198"/>
    <mergeCell ref="BI198:BM198"/>
    <mergeCell ref="BN198:BR198"/>
    <mergeCell ref="A211:BL211"/>
    <mergeCell ref="BI199:BM199"/>
    <mergeCell ref="BN199:BR199"/>
    <mergeCell ref="A200:T200"/>
    <mergeCell ref="U200:Y200"/>
    <mergeCell ref="A198:T198"/>
    <mergeCell ref="U198:Y198"/>
    <mergeCell ref="Z198:AD198"/>
    <mergeCell ref="AE198:AI198"/>
    <mergeCell ref="AJ198:AN198"/>
    <mergeCell ref="AO198:AS198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BG212:BL212"/>
    <mergeCell ref="W213:AB213"/>
    <mergeCell ref="BD200:BH200"/>
    <mergeCell ref="BI200:BM200"/>
    <mergeCell ref="BN200:BR200"/>
    <mergeCell ref="A201:T201"/>
    <mergeCell ref="U201:Y201"/>
    <mergeCell ref="Z201:AD201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194:T195"/>
    <mergeCell ref="U194:AD194"/>
    <mergeCell ref="AE194:AN194"/>
    <mergeCell ref="AO194:AX194"/>
    <mergeCell ref="AY194:BH194"/>
    <mergeCell ref="BI194:BR194"/>
    <mergeCell ref="U195:Y195"/>
    <mergeCell ref="Z195:AD195"/>
    <mergeCell ref="AE195:AI195"/>
    <mergeCell ref="AJ195:AN195"/>
    <mergeCell ref="AP175:AT175"/>
    <mergeCell ref="AU175:AY175"/>
    <mergeCell ref="AZ175:BD175"/>
    <mergeCell ref="BE175:BI175"/>
    <mergeCell ref="A192:BL192"/>
    <mergeCell ref="A193:BR193"/>
    <mergeCell ref="BE176:BI176"/>
    <mergeCell ref="A177:C177"/>
    <mergeCell ref="D177:P177"/>
    <mergeCell ref="Q177:U177"/>
    <mergeCell ref="BE177:BI177"/>
    <mergeCell ref="A178:C178"/>
    <mergeCell ref="D178:P178"/>
    <mergeCell ref="Q178:U178"/>
    <mergeCell ref="V178:AE178"/>
    <mergeCell ref="AF178:AJ178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BT153:BX153"/>
    <mergeCell ref="A170:BL170"/>
    <mergeCell ref="A171:C172"/>
    <mergeCell ref="D171:P172"/>
    <mergeCell ref="Q171:U172"/>
    <mergeCell ref="V171:AE172"/>
    <mergeCell ref="AF171:AT171"/>
    <mergeCell ref="AU171:BI171"/>
    <mergeCell ref="AF172:AJ172"/>
    <mergeCell ref="AK172:AO172"/>
    <mergeCell ref="AP153:AT153"/>
    <mergeCell ref="AU153:AY153"/>
    <mergeCell ref="AZ153:BD153"/>
    <mergeCell ref="BE153:BI153"/>
    <mergeCell ref="BJ153:BN153"/>
    <mergeCell ref="BO153:BS153"/>
    <mergeCell ref="BE154:BI154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A151:C151"/>
    <mergeCell ref="D151:P151"/>
    <mergeCell ref="Q151:U151"/>
    <mergeCell ref="V151:AE151"/>
    <mergeCell ref="AF151:AJ151"/>
    <mergeCell ref="AK151:AO151"/>
    <mergeCell ref="BJ149:BX149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49:C150"/>
    <mergeCell ref="D149:P150"/>
    <mergeCell ref="Q149:U150"/>
    <mergeCell ref="V149:AE150"/>
    <mergeCell ref="AF149:AT149"/>
    <mergeCell ref="AU149:BI149"/>
    <mergeCell ref="AO138:AS138"/>
    <mergeCell ref="AT138:AX138"/>
    <mergeCell ref="AY138:BC138"/>
    <mergeCell ref="BD138:BH138"/>
    <mergeCell ref="A147:BL147"/>
    <mergeCell ref="A148:BL148"/>
    <mergeCell ref="AJ139:AN139"/>
    <mergeCell ref="AO139:AS139"/>
    <mergeCell ref="AT139:AX139"/>
    <mergeCell ref="AY139:BC139"/>
    <mergeCell ref="A138:C138"/>
    <mergeCell ref="D138:T138"/>
    <mergeCell ref="U138:Y138"/>
    <mergeCell ref="Z138:AD138"/>
    <mergeCell ref="AE138:AI138"/>
    <mergeCell ref="AJ138:AN138"/>
    <mergeCell ref="BD135:BH135"/>
    <mergeCell ref="BQ124:BT124"/>
    <mergeCell ref="BB125:BF125"/>
    <mergeCell ref="BG125:BK125"/>
    <mergeCell ref="BL125:BP125"/>
    <mergeCell ref="BQ125:BT125"/>
    <mergeCell ref="A126:C126"/>
    <mergeCell ref="D126:T126"/>
    <mergeCell ref="U126:Y126"/>
    <mergeCell ref="Z126:AD126"/>
    <mergeCell ref="AE126:AH126"/>
    <mergeCell ref="A125:C125"/>
    <mergeCell ref="D125:T125"/>
    <mergeCell ref="U125:Y125"/>
    <mergeCell ref="Z125:AD125"/>
    <mergeCell ref="AE125:AH125"/>
    <mergeCell ref="AI125:AM125"/>
    <mergeCell ref="AS127:AW127"/>
    <mergeCell ref="AX127:BA127"/>
    <mergeCell ref="BB127:BF127"/>
    <mergeCell ref="BG127:BK127"/>
    <mergeCell ref="BL127:BP127"/>
    <mergeCell ref="BQ127:BT127"/>
    <mergeCell ref="BL126:BP126"/>
    <mergeCell ref="BQ126:BT126"/>
    <mergeCell ref="A130:C130"/>
    <mergeCell ref="D130:T130"/>
    <mergeCell ref="U130:Y130"/>
    <mergeCell ref="Z130:AD130"/>
    <mergeCell ref="AE130:AH130"/>
    <mergeCell ref="AI130:AM130"/>
    <mergeCell ref="AN130:AR130"/>
    <mergeCell ref="BU124:BY124"/>
    <mergeCell ref="A132:BL132"/>
    <mergeCell ref="A133:BH133"/>
    <mergeCell ref="A134:C135"/>
    <mergeCell ref="D134:T135"/>
    <mergeCell ref="U134:AN134"/>
    <mergeCell ref="AO134:BH134"/>
    <mergeCell ref="U135:Y135"/>
    <mergeCell ref="Z135:AD13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BU125:BY125"/>
    <mergeCell ref="AN125:AR125"/>
    <mergeCell ref="AS125:AW125"/>
    <mergeCell ref="AX125:BA125"/>
    <mergeCell ref="BU127:BY127"/>
    <mergeCell ref="A128:C128"/>
    <mergeCell ref="D128:T128"/>
    <mergeCell ref="U128:Y128"/>
    <mergeCell ref="Z128:AD128"/>
    <mergeCell ref="AE128:AH128"/>
    <mergeCell ref="AI128:AM128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108:BL108"/>
    <mergeCell ref="A109:BK109"/>
    <mergeCell ref="BG93:BK93"/>
    <mergeCell ref="A94:D94"/>
    <mergeCell ref="E94:W94"/>
    <mergeCell ref="X94:AB94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R92:AV92"/>
    <mergeCell ref="AW92:BA92"/>
    <mergeCell ref="BG95:BK95"/>
    <mergeCell ref="A96:D96"/>
    <mergeCell ref="E96:W96"/>
    <mergeCell ref="A91:D91"/>
    <mergeCell ref="E91:W91"/>
    <mergeCell ref="AH90:AL90"/>
    <mergeCell ref="AM90:AQ90"/>
    <mergeCell ref="AH89:AL89"/>
    <mergeCell ref="AM89:AQ89"/>
    <mergeCell ref="AR89:AV89"/>
    <mergeCell ref="AW89:BA89"/>
    <mergeCell ref="BB89:BF89"/>
    <mergeCell ref="BG89:BK89"/>
    <mergeCell ref="BQ84:BT84"/>
    <mergeCell ref="BU84:BY84"/>
    <mergeCell ref="A86:BL86"/>
    <mergeCell ref="A87:BK87"/>
    <mergeCell ref="A88:D89"/>
    <mergeCell ref="E88:W89"/>
    <mergeCell ref="X88:AQ88"/>
    <mergeCell ref="AR88:BK88"/>
    <mergeCell ref="X89:AB89"/>
    <mergeCell ref="AC89:AG89"/>
    <mergeCell ref="AN84:AR84"/>
    <mergeCell ref="AS84:AW84"/>
    <mergeCell ref="AX84:BA84"/>
    <mergeCell ref="BB84:BF84"/>
    <mergeCell ref="BG84:BK84"/>
    <mergeCell ref="BL84:BP84"/>
    <mergeCell ref="A84:E84"/>
    <mergeCell ref="F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N83:AR83"/>
    <mergeCell ref="AS83:AW83"/>
    <mergeCell ref="AN82:AR82"/>
    <mergeCell ref="AS82:AW82"/>
    <mergeCell ref="AX82:BA82"/>
    <mergeCell ref="BB82:BF82"/>
    <mergeCell ref="BG82:BK82"/>
    <mergeCell ref="BL82:BP82"/>
    <mergeCell ref="BG81:BK81"/>
    <mergeCell ref="BL81:BP81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E81:AH81"/>
    <mergeCell ref="AI81:AM81"/>
    <mergeCell ref="AN81:AR81"/>
    <mergeCell ref="AS81:AW81"/>
    <mergeCell ref="AX81:BA81"/>
    <mergeCell ref="BB81:BF81"/>
    <mergeCell ref="BU62:BY62"/>
    <mergeCell ref="A78:BL78"/>
    <mergeCell ref="A79:BY79"/>
    <mergeCell ref="A80:E81"/>
    <mergeCell ref="F80:T81"/>
    <mergeCell ref="U80:AM80"/>
    <mergeCell ref="AN80:BF80"/>
    <mergeCell ref="BG80:BY80"/>
    <mergeCell ref="U81:Y81"/>
    <mergeCell ref="Z81:AD81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4:A130 A138:A144 A217:A225">
    <cfRule type="cellIs" dxfId="31" priority="3" stopIfTrue="1" operator="equal">
      <formula>A123</formula>
    </cfRule>
  </conditionalFormatting>
  <conditionalFormatting sqref="A153:C168 A175:C190">
    <cfRule type="cellIs" dxfId="30" priority="1" stopIfTrue="1" operator="equal">
      <formula>A152</formula>
    </cfRule>
    <cfRule type="cellIs" dxfId="29" priority="2" stopIfTrue="1" operator="equal">
      <formula>0</formula>
    </cfRule>
  </conditionalFormatting>
  <conditionalFormatting sqref="A145">
    <cfRule type="cellIs" dxfId="28" priority="5" stopIfTrue="1" operator="equal">
      <formula>A138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7" manualBreakCount="7">
    <brk id="38" max="76" man="1"/>
    <brk id="85" max="76" man="1"/>
    <brk id="131" max="76" man="1"/>
    <brk id="191" max="76" man="1"/>
    <brk id="245" max="76" man="1"/>
    <brk id="280" max="76" man="1"/>
    <brk id="302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305"/>
  <sheetViews>
    <sheetView topLeftCell="A291" zoomScaleNormal="100" workbookViewId="0">
      <selection activeCell="BR282" sqref="BR28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377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378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379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380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374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60" customHeight="1">
      <c r="A18" s="35" t="s">
        <v>375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90" customHeight="1">
      <c r="A21" s="35" t="s">
        <v>376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1400884.88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1400884.88</v>
      </c>
      <c r="AJ30" s="67"/>
      <c r="AK30" s="67"/>
      <c r="AL30" s="67"/>
      <c r="AM30" s="68"/>
      <c r="AN30" s="66">
        <v>1623100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1623100</v>
      </c>
      <c r="BC30" s="67"/>
      <c r="BD30" s="67"/>
      <c r="BE30" s="67"/>
      <c r="BF30" s="68"/>
      <c r="BG30" s="66">
        <v>1502200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1502200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94660.65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94660.65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12.75" customHeight="1">
      <c r="A32" s="59">
        <v>25020100</v>
      </c>
      <c r="B32" s="60"/>
      <c r="C32" s="60"/>
      <c r="D32" s="61"/>
      <c r="E32" s="62" t="s">
        <v>252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94660.65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94660.65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6" customFormat="1" ht="12.75" customHeight="1">
      <c r="A33" s="81"/>
      <c r="B33" s="82"/>
      <c r="C33" s="82"/>
      <c r="D33" s="83"/>
      <c r="E33" s="84" t="s">
        <v>147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80">
        <v>1400884.88</v>
      </c>
      <c r="V33" s="80"/>
      <c r="W33" s="80"/>
      <c r="X33" s="80"/>
      <c r="Y33" s="80"/>
      <c r="Z33" s="80">
        <v>94660.65</v>
      </c>
      <c r="AA33" s="80"/>
      <c r="AB33" s="80"/>
      <c r="AC33" s="80"/>
      <c r="AD33" s="80"/>
      <c r="AE33" s="76">
        <v>0</v>
      </c>
      <c r="AF33" s="77"/>
      <c r="AG33" s="77"/>
      <c r="AH33" s="78"/>
      <c r="AI33" s="76">
        <f>IF(ISNUMBER(U33),U33,0)+IF(ISNUMBER(Z33),Z33,0)</f>
        <v>1495545.5299999998</v>
      </c>
      <c r="AJ33" s="77"/>
      <c r="AK33" s="77"/>
      <c r="AL33" s="77"/>
      <c r="AM33" s="78"/>
      <c r="AN33" s="76">
        <v>1623100</v>
      </c>
      <c r="AO33" s="77"/>
      <c r="AP33" s="77"/>
      <c r="AQ33" s="77"/>
      <c r="AR33" s="78"/>
      <c r="AS33" s="76">
        <v>0</v>
      </c>
      <c r="AT33" s="77"/>
      <c r="AU33" s="77"/>
      <c r="AV33" s="77"/>
      <c r="AW33" s="78"/>
      <c r="AX33" s="76">
        <v>0</v>
      </c>
      <c r="AY33" s="77"/>
      <c r="AZ33" s="77"/>
      <c r="BA33" s="78"/>
      <c r="BB33" s="76">
        <f>IF(ISNUMBER(AN33),AN33,0)+IF(ISNUMBER(AS33),AS33,0)</f>
        <v>1623100</v>
      </c>
      <c r="BC33" s="77"/>
      <c r="BD33" s="77"/>
      <c r="BE33" s="77"/>
      <c r="BF33" s="78"/>
      <c r="BG33" s="76">
        <v>1502200</v>
      </c>
      <c r="BH33" s="77"/>
      <c r="BI33" s="77"/>
      <c r="BJ33" s="77"/>
      <c r="BK33" s="78"/>
      <c r="BL33" s="76">
        <v>0</v>
      </c>
      <c r="BM33" s="77"/>
      <c r="BN33" s="77"/>
      <c r="BO33" s="77"/>
      <c r="BP33" s="78"/>
      <c r="BQ33" s="76">
        <v>0</v>
      </c>
      <c r="BR33" s="77"/>
      <c r="BS33" s="77"/>
      <c r="BT33" s="78"/>
      <c r="BU33" s="76">
        <f>IF(ISNUMBER(BG33),BG33,0)+IF(ISNUMBER(BL33),BL33,0)</f>
        <v>1502200</v>
      </c>
      <c r="BV33" s="77"/>
      <c r="BW33" s="77"/>
      <c r="BX33" s="77"/>
      <c r="BY33" s="78"/>
    </row>
    <row r="35" spans="1:79" ht="14.25" customHeight="1">
      <c r="A35" s="47" t="s">
        <v>233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" customHeight="1">
      <c r="A36" s="75" t="s">
        <v>207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79" ht="22.5" customHeight="1">
      <c r="A37" s="49" t="s">
        <v>2</v>
      </c>
      <c r="B37" s="50"/>
      <c r="C37" s="50"/>
      <c r="D37" s="51"/>
      <c r="E37" s="49" t="s">
        <v>19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1" t="s">
        <v>229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55" t="s">
        <v>234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52"/>
      <c r="B38" s="53"/>
      <c r="C38" s="53"/>
      <c r="D38" s="54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 t="s">
        <v>4</v>
      </c>
      <c r="Y38" s="55"/>
      <c r="Z38" s="55"/>
      <c r="AA38" s="55"/>
      <c r="AB38" s="55"/>
      <c r="AC38" s="55" t="s">
        <v>3</v>
      </c>
      <c r="AD38" s="55"/>
      <c r="AE38" s="55"/>
      <c r="AF38" s="55"/>
      <c r="AG38" s="55"/>
      <c r="AH38" s="44" t="s">
        <v>116</v>
      </c>
      <c r="AI38" s="45"/>
      <c r="AJ38" s="45"/>
      <c r="AK38" s="45"/>
      <c r="AL38" s="46"/>
      <c r="AM38" s="41" t="s">
        <v>5</v>
      </c>
      <c r="AN38" s="42"/>
      <c r="AO38" s="42"/>
      <c r="AP38" s="42"/>
      <c r="AQ38" s="43"/>
      <c r="AR38" s="41" t="s">
        <v>4</v>
      </c>
      <c r="AS38" s="42"/>
      <c r="AT38" s="42"/>
      <c r="AU38" s="42"/>
      <c r="AV38" s="43"/>
      <c r="AW38" s="41" t="s">
        <v>3</v>
      </c>
      <c r="AX38" s="42"/>
      <c r="AY38" s="42"/>
      <c r="AZ38" s="42"/>
      <c r="BA38" s="43"/>
      <c r="BB38" s="44" t="s">
        <v>116</v>
      </c>
      <c r="BC38" s="45"/>
      <c r="BD38" s="45"/>
      <c r="BE38" s="45"/>
      <c r="BF38" s="46"/>
      <c r="BG38" s="41" t="s">
        <v>96</v>
      </c>
      <c r="BH38" s="42"/>
      <c r="BI38" s="42"/>
      <c r="BJ38" s="42"/>
      <c r="BK38" s="43"/>
    </row>
    <row r="39" spans="1:79" ht="15" customHeight="1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1">
        <v>7</v>
      </c>
      <c r="AS39" s="42"/>
      <c r="AT39" s="42"/>
      <c r="AU39" s="42"/>
      <c r="AV39" s="43"/>
      <c r="AW39" s="41">
        <v>8</v>
      </c>
      <c r="AX39" s="42"/>
      <c r="AY39" s="42"/>
      <c r="AZ39" s="42"/>
      <c r="BA39" s="43"/>
      <c r="BB39" s="41">
        <v>9</v>
      </c>
      <c r="BC39" s="42"/>
      <c r="BD39" s="42"/>
      <c r="BE39" s="42"/>
      <c r="BF39" s="43"/>
      <c r="BG39" s="41">
        <v>10</v>
      </c>
      <c r="BH39" s="42"/>
      <c r="BI39" s="42"/>
      <c r="BJ39" s="42"/>
      <c r="BK39" s="43"/>
    </row>
    <row r="40" spans="1:79" ht="20.25" hidden="1" customHeight="1">
      <c r="A40" s="69" t="s">
        <v>56</v>
      </c>
      <c r="B40" s="70"/>
      <c r="C40" s="70"/>
      <c r="D40" s="71"/>
      <c r="E40" s="69" t="s">
        <v>57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9" t="s">
        <v>60</v>
      </c>
      <c r="Y40" s="79"/>
      <c r="Z40" s="79"/>
      <c r="AA40" s="79"/>
      <c r="AB40" s="79"/>
      <c r="AC40" s="79" t="s">
        <v>61</v>
      </c>
      <c r="AD40" s="79"/>
      <c r="AE40" s="79"/>
      <c r="AF40" s="79"/>
      <c r="AG40" s="79"/>
      <c r="AH40" s="69" t="s">
        <v>94</v>
      </c>
      <c r="AI40" s="70"/>
      <c r="AJ40" s="70"/>
      <c r="AK40" s="70"/>
      <c r="AL40" s="71"/>
      <c r="AM40" s="56" t="s">
        <v>171</v>
      </c>
      <c r="AN40" s="57"/>
      <c r="AO40" s="57"/>
      <c r="AP40" s="57"/>
      <c r="AQ40" s="58"/>
      <c r="AR40" s="69" t="s">
        <v>62</v>
      </c>
      <c r="AS40" s="70"/>
      <c r="AT40" s="70"/>
      <c r="AU40" s="70"/>
      <c r="AV40" s="71"/>
      <c r="AW40" s="69" t="s">
        <v>63</v>
      </c>
      <c r="AX40" s="70"/>
      <c r="AY40" s="70"/>
      <c r="AZ40" s="70"/>
      <c r="BA40" s="71"/>
      <c r="BB40" s="69" t="s">
        <v>95</v>
      </c>
      <c r="BC40" s="70"/>
      <c r="BD40" s="70"/>
      <c r="BE40" s="70"/>
      <c r="BF40" s="71"/>
      <c r="BG40" s="56" t="s">
        <v>171</v>
      </c>
      <c r="BH40" s="57"/>
      <c r="BI40" s="57"/>
      <c r="BJ40" s="57"/>
      <c r="BK40" s="58"/>
      <c r="CA40" t="s">
        <v>23</v>
      </c>
    </row>
    <row r="41" spans="1:79" s="25" customFormat="1" ht="12.75" customHeight="1">
      <c r="A41" s="59"/>
      <c r="B41" s="60"/>
      <c r="C41" s="60"/>
      <c r="D41" s="61"/>
      <c r="E41" s="62" t="s">
        <v>172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>
        <v>2007050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2007050</v>
      </c>
      <c r="AN41" s="67"/>
      <c r="AO41" s="67"/>
      <c r="AP41" s="67"/>
      <c r="AQ41" s="68"/>
      <c r="AR41" s="66">
        <v>2123500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5">
        <f>IF(ISNUMBER(AR41),AR41,0)+IF(ISNUMBER(AW41),AW41,0)</f>
        <v>2123500</v>
      </c>
      <c r="BH41" s="65"/>
      <c r="BI41" s="65"/>
      <c r="BJ41" s="65"/>
      <c r="BK41" s="65"/>
      <c r="CA41" s="25" t="s">
        <v>24</v>
      </c>
    </row>
    <row r="42" spans="1:79" s="25" customFormat="1" ht="25.5" customHeight="1">
      <c r="A42" s="59"/>
      <c r="B42" s="60"/>
      <c r="C42" s="60"/>
      <c r="D42" s="61"/>
      <c r="E42" s="62" t="s">
        <v>250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 t="s">
        <v>173</v>
      </c>
      <c r="Y42" s="67"/>
      <c r="Z42" s="67"/>
      <c r="AA42" s="67"/>
      <c r="AB42" s="68"/>
      <c r="AC42" s="66">
        <v>0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5">
        <f>IF(ISNUMBER(AR42),AR42,0)+IF(ISNUMBER(AW42),AW42,0)</f>
        <v>0</v>
      </c>
      <c r="BH42" s="65"/>
      <c r="BI42" s="65"/>
      <c r="BJ42" s="65"/>
      <c r="BK42" s="65"/>
    </row>
    <row r="43" spans="1:79" s="25" customFormat="1" ht="12.75" customHeight="1">
      <c r="A43" s="59">
        <v>25020100</v>
      </c>
      <c r="B43" s="60"/>
      <c r="C43" s="60"/>
      <c r="D43" s="61"/>
      <c r="E43" s="62" t="s">
        <v>252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0</v>
      </c>
      <c r="BH43" s="65"/>
      <c r="BI43" s="65"/>
      <c r="BJ43" s="65"/>
      <c r="BK43" s="65"/>
    </row>
    <row r="44" spans="1:79" s="6" customFormat="1" ht="12.75" customHeight="1">
      <c r="A44" s="81"/>
      <c r="B44" s="82"/>
      <c r="C44" s="82"/>
      <c r="D44" s="83"/>
      <c r="E44" s="84" t="s">
        <v>147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  <c r="X44" s="76">
        <v>2007050</v>
      </c>
      <c r="Y44" s="77"/>
      <c r="Z44" s="77"/>
      <c r="AA44" s="77"/>
      <c r="AB44" s="78"/>
      <c r="AC44" s="76">
        <v>0</v>
      </c>
      <c r="AD44" s="77"/>
      <c r="AE44" s="77"/>
      <c r="AF44" s="77"/>
      <c r="AG44" s="78"/>
      <c r="AH44" s="76">
        <v>0</v>
      </c>
      <c r="AI44" s="77"/>
      <c r="AJ44" s="77"/>
      <c r="AK44" s="77"/>
      <c r="AL44" s="78"/>
      <c r="AM44" s="76">
        <f>IF(ISNUMBER(X44),X44,0)+IF(ISNUMBER(AC44),AC44,0)</f>
        <v>2007050</v>
      </c>
      <c r="AN44" s="77"/>
      <c r="AO44" s="77"/>
      <c r="AP44" s="77"/>
      <c r="AQ44" s="78"/>
      <c r="AR44" s="76">
        <v>2123500</v>
      </c>
      <c r="AS44" s="77"/>
      <c r="AT44" s="77"/>
      <c r="AU44" s="77"/>
      <c r="AV44" s="78"/>
      <c r="AW44" s="76">
        <v>0</v>
      </c>
      <c r="AX44" s="77"/>
      <c r="AY44" s="77"/>
      <c r="AZ44" s="77"/>
      <c r="BA44" s="78"/>
      <c r="BB44" s="76">
        <v>0</v>
      </c>
      <c r="BC44" s="77"/>
      <c r="BD44" s="77"/>
      <c r="BE44" s="77"/>
      <c r="BF44" s="78"/>
      <c r="BG44" s="80">
        <f>IF(ISNUMBER(AR44),AR44,0)+IF(ISNUMBER(AW44),AW44,0)</f>
        <v>2123500</v>
      </c>
      <c r="BH44" s="80"/>
      <c r="BI44" s="80"/>
      <c r="BJ44" s="80"/>
      <c r="BK44" s="80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34" t="s">
        <v>117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9"/>
    </row>
    <row r="48" spans="1:79" ht="14.25" customHeight="1">
      <c r="A48" s="34" t="s">
        <v>220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</row>
    <row r="49" spans="1:79" ht="15" customHeight="1">
      <c r="A49" s="48" t="s">
        <v>207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</row>
    <row r="50" spans="1:79" ht="23.1" customHeight="1">
      <c r="A50" s="87" t="s">
        <v>118</v>
      </c>
      <c r="B50" s="88"/>
      <c r="C50" s="88"/>
      <c r="D50" s="89"/>
      <c r="E50" s="55" t="s">
        <v>19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1" t="s">
        <v>208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3"/>
      <c r="AN50" s="41" t="s">
        <v>211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41" t="s">
        <v>219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</row>
    <row r="51" spans="1:79" ht="48.75" customHeight="1">
      <c r="A51" s="90"/>
      <c r="B51" s="91"/>
      <c r="C51" s="91"/>
      <c r="D51" s="9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1" t="s">
        <v>4</v>
      </c>
      <c r="V51" s="42"/>
      <c r="W51" s="42"/>
      <c r="X51" s="42"/>
      <c r="Y51" s="43"/>
      <c r="Z51" s="41" t="s">
        <v>3</v>
      </c>
      <c r="AA51" s="42"/>
      <c r="AB51" s="42"/>
      <c r="AC51" s="42"/>
      <c r="AD51" s="43"/>
      <c r="AE51" s="44" t="s">
        <v>116</v>
      </c>
      <c r="AF51" s="45"/>
      <c r="AG51" s="45"/>
      <c r="AH51" s="46"/>
      <c r="AI51" s="41" t="s">
        <v>5</v>
      </c>
      <c r="AJ51" s="42"/>
      <c r="AK51" s="42"/>
      <c r="AL51" s="42"/>
      <c r="AM51" s="43"/>
      <c r="AN51" s="41" t="s">
        <v>4</v>
      </c>
      <c r="AO51" s="42"/>
      <c r="AP51" s="42"/>
      <c r="AQ51" s="42"/>
      <c r="AR51" s="43"/>
      <c r="AS51" s="41" t="s">
        <v>3</v>
      </c>
      <c r="AT51" s="42"/>
      <c r="AU51" s="42"/>
      <c r="AV51" s="42"/>
      <c r="AW51" s="43"/>
      <c r="AX51" s="44" t="s">
        <v>116</v>
      </c>
      <c r="AY51" s="45"/>
      <c r="AZ51" s="45"/>
      <c r="BA51" s="46"/>
      <c r="BB51" s="41" t="s">
        <v>96</v>
      </c>
      <c r="BC51" s="42"/>
      <c r="BD51" s="42"/>
      <c r="BE51" s="42"/>
      <c r="BF51" s="43"/>
      <c r="BG51" s="41" t="s">
        <v>4</v>
      </c>
      <c r="BH51" s="42"/>
      <c r="BI51" s="42"/>
      <c r="BJ51" s="42"/>
      <c r="BK51" s="43"/>
      <c r="BL51" s="41" t="s">
        <v>3</v>
      </c>
      <c r="BM51" s="42"/>
      <c r="BN51" s="42"/>
      <c r="BO51" s="42"/>
      <c r="BP51" s="43"/>
      <c r="BQ51" s="44" t="s">
        <v>116</v>
      </c>
      <c r="BR51" s="45"/>
      <c r="BS51" s="45"/>
      <c r="BT51" s="46"/>
      <c r="BU51" s="41" t="s">
        <v>97</v>
      </c>
      <c r="BV51" s="42"/>
      <c r="BW51" s="42"/>
      <c r="BX51" s="42"/>
      <c r="BY51" s="43"/>
    </row>
    <row r="52" spans="1:79" ht="15" customHeight="1">
      <c r="A52" s="41">
        <v>1</v>
      </c>
      <c r="B52" s="42"/>
      <c r="C52" s="42"/>
      <c r="D52" s="43"/>
      <c r="E52" s="41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1">
        <v>3</v>
      </c>
      <c r="V52" s="42"/>
      <c r="W52" s="42"/>
      <c r="X52" s="42"/>
      <c r="Y52" s="43"/>
      <c r="Z52" s="41">
        <v>4</v>
      </c>
      <c r="AA52" s="42"/>
      <c r="AB52" s="42"/>
      <c r="AC52" s="42"/>
      <c r="AD52" s="43"/>
      <c r="AE52" s="41">
        <v>5</v>
      </c>
      <c r="AF52" s="42"/>
      <c r="AG52" s="42"/>
      <c r="AH52" s="43"/>
      <c r="AI52" s="41">
        <v>6</v>
      </c>
      <c r="AJ52" s="42"/>
      <c r="AK52" s="42"/>
      <c r="AL52" s="42"/>
      <c r="AM52" s="43"/>
      <c r="AN52" s="41">
        <v>7</v>
      </c>
      <c r="AO52" s="42"/>
      <c r="AP52" s="42"/>
      <c r="AQ52" s="42"/>
      <c r="AR52" s="43"/>
      <c r="AS52" s="41">
        <v>8</v>
      </c>
      <c r="AT52" s="42"/>
      <c r="AU52" s="42"/>
      <c r="AV52" s="42"/>
      <c r="AW52" s="43"/>
      <c r="AX52" s="41">
        <v>9</v>
      </c>
      <c r="AY52" s="42"/>
      <c r="AZ52" s="42"/>
      <c r="BA52" s="43"/>
      <c r="BB52" s="41">
        <v>10</v>
      </c>
      <c r="BC52" s="42"/>
      <c r="BD52" s="42"/>
      <c r="BE52" s="42"/>
      <c r="BF52" s="43"/>
      <c r="BG52" s="41">
        <v>11</v>
      </c>
      <c r="BH52" s="42"/>
      <c r="BI52" s="42"/>
      <c r="BJ52" s="42"/>
      <c r="BK52" s="43"/>
      <c r="BL52" s="41">
        <v>12</v>
      </c>
      <c r="BM52" s="42"/>
      <c r="BN52" s="42"/>
      <c r="BO52" s="42"/>
      <c r="BP52" s="43"/>
      <c r="BQ52" s="41">
        <v>13</v>
      </c>
      <c r="BR52" s="42"/>
      <c r="BS52" s="42"/>
      <c r="BT52" s="43"/>
      <c r="BU52" s="41">
        <v>14</v>
      </c>
      <c r="BV52" s="42"/>
      <c r="BW52" s="42"/>
      <c r="BX52" s="42"/>
      <c r="BY52" s="43"/>
    </row>
    <row r="53" spans="1:79" s="1" customFormat="1" ht="12.75" hidden="1" customHeight="1">
      <c r="A53" s="69" t="s">
        <v>64</v>
      </c>
      <c r="B53" s="70"/>
      <c r="C53" s="70"/>
      <c r="D53" s="71"/>
      <c r="E53" s="69" t="s">
        <v>57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65</v>
      </c>
      <c r="V53" s="70"/>
      <c r="W53" s="70"/>
      <c r="X53" s="70"/>
      <c r="Y53" s="71"/>
      <c r="Z53" s="69" t="s">
        <v>66</v>
      </c>
      <c r="AA53" s="70"/>
      <c r="AB53" s="70"/>
      <c r="AC53" s="70"/>
      <c r="AD53" s="71"/>
      <c r="AE53" s="69" t="s">
        <v>91</v>
      </c>
      <c r="AF53" s="70"/>
      <c r="AG53" s="70"/>
      <c r="AH53" s="71"/>
      <c r="AI53" s="56" t="s">
        <v>170</v>
      </c>
      <c r="AJ53" s="57"/>
      <c r="AK53" s="57"/>
      <c r="AL53" s="57"/>
      <c r="AM53" s="58"/>
      <c r="AN53" s="69" t="s">
        <v>67</v>
      </c>
      <c r="AO53" s="70"/>
      <c r="AP53" s="70"/>
      <c r="AQ53" s="70"/>
      <c r="AR53" s="71"/>
      <c r="AS53" s="69" t="s">
        <v>68</v>
      </c>
      <c r="AT53" s="70"/>
      <c r="AU53" s="70"/>
      <c r="AV53" s="70"/>
      <c r="AW53" s="71"/>
      <c r="AX53" s="69" t="s">
        <v>92</v>
      </c>
      <c r="AY53" s="70"/>
      <c r="AZ53" s="70"/>
      <c r="BA53" s="71"/>
      <c r="BB53" s="56" t="s">
        <v>170</v>
      </c>
      <c r="BC53" s="57"/>
      <c r="BD53" s="57"/>
      <c r="BE53" s="57"/>
      <c r="BF53" s="58"/>
      <c r="BG53" s="69" t="s">
        <v>58</v>
      </c>
      <c r="BH53" s="70"/>
      <c r="BI53" s="70"/>
      <c r="BJ53" s="70"/>
      <c r="BK53" s="71"/>
      <c r="BL53" s="69" t="s">
        <v>59</v>
      </c>
      <c r="BM53" s="70"/>
      <c r="BN53" s="70"/>
      <c r="BO53" s="70"/>
      <c r="BP53" s="71"/>
      <c r="BQ53" s="69" t="s">
        <v>93</v>
      </c>
      <c r="BR53" s="70"/>
      <c r="BS53" s="70"/>
      <c r="BT53" s="71"/>
      <c r="BU53" s="56" t="s">
        <v>170</v>
      </c>
      <c r="BV53" s="57"/>
      <c r="BW53" s="57"/>
      <c r="BX53" s="57"/>
      <c r="BY53" s="58"/>
      <c r="CA53" t="s">
        <v>25</v>
      </c>
    </row>
    <row r="54" spans="1:79" s="25" customFormat="1" ht="12.75" customHeight="1">
      <c r="A54" s="59">
        <v>2111</v>
      </c>
      <c r="B54" s="60"/>
      <c r="C54" s="60"/>
      <c r="D54" s="61"/>
      <c r="E54" s="62" t="s">
        <v>254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892882.62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5" si="0">IF(ISNUMBER(U54),U54,0)+IF(ISNUMBER(Z54),Z54,0)</f>
        <v>892882.62</v>
      </c>
      <c r="AJ54" s="67"/>
      <c r="AK54" s="67"/>
      <c r="AL54" s="67"/>
      <c r="AM54" s="68"/>
      <c r="AN54" s="66">
        <v>1044500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ref="BB54:BB65" si="1">IF(ISNUMBER(AN54),AN54,0)+IF(ISNUMBER(AS54),AS54,0)</f>
        <v>1044500</v>
      </c>
      <c r="BC54" s="67"/>
      <c r="BD54" s="67"/>
      <c r="BE54" s="67"/>
      <c r="BF54" s="68"/>
      <c r="BG54" s="66">
        <v>894600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ref="BU54:BU65" si="2">IF(ISNUMBER(BG54),BG54,0)+IF(ISNUMBER(BL54),BL54,0)</f>
        <v>894600</v>
      </c>
      <c r="BV54" s="67"/>
      <c r="BW54" s="67"/>
      <c r="BX54" s="67"/>
      <c r="BY54" s="68"/>
      <c r="CA54" s="25" t="s">
        <v>26</v>
      </c>
    </row>
    <row r="55" spans="1:79" s="25" customFormat="1" ht="12.75" customHeight="1">
      <c r="A55" s="59">
        <v>2120</v>
      </c>
      <c r="B55" s="60"/>
      <c r="C55" s="60"/>
      <c r="D55" s="61"/>
      <c r="E55" s="62" t="s">
        <v>255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218578.43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218578.43</v>
      </c>
      <c r="AJ55" s="67"/>
      <c r="AK55" s="67"/>
      <c r="AL55" s="67"/>
      <c r="AM55" s="68"/>
      <c r="AN55" s="66">
        <v>239080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239080</v>
      </c>
      <c r="BC55" s="67"/>
      <c r="BD55" s="67"/>
      <c r="BE55" s="67"/>
      <c r="BF55" s="68"/>
      <c r="BG55" s="66">
        <v>206074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206074</v>
      </c>
      <c r="BV55" s="67"/>
      <c r="BW55" s="67"/>
      <c r="BX55" s="67"/>
      <c r="BY55" s="68"/>
    </row>
    <row r="56" spans="1:79" s="25" customFormat="1" ht="12.75" customHeight="1">
      <c r="A56" s="59">
        <v>2210</v>
      </c>
      <c r="B56" s="60"/>
      <c r="C56" s="60"/>
      <c r="D56" s="61"/>
      <c r="E56" s="62" t="s">
        <v>256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13196.37</v>
      </c>
      <c r="V56" s="67"/>
      <c r="W56" s="67"/>
      <c r="X56" s="67"/>
      <c r="Y56" s="68"/>
      <c r="Z56" s="66">
        <v>94660.650000000009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107857.02</v>
      </c>
      <c r="AJ56" s="67"/>
      <c r="AK56" s="67"/>
      <c r="AL56" s="67"/>
      <c r="AM56" s="68"/>
      <c r="AN56" s="66">
        <v>27740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27740</v>
      </c>
      <c r="BC56" s="67"/>
      <c r="BD56" s="67"/>
      <c r="BE56" s="67"/>
      <c r="BF56" s="68"/>
      <c r="BG56" s="66">
        <v>64460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64460</v>
      </c>
      <c r="BV56" s="67"/>
      <c r="BW56" s="67"/>
      <c r="BX56" s="67"/>
      <c r="BY56" s="68"/>
    </row>
    <row r="57" spans="1:79" s="25" customFormat="1" ht="12.75" customHeight="1">
      <c r="A57" s="59">
        <v>2240</v>
      </c>
      <c r="B57" s="60"/>
      <c r="C57" s="60"/>
      <c r="D57" s="61"/>
      <c r="E57" s="62" t="s">
        <v>259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116259.73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116259.73</v>
      </c>
      <c r="AJ57" s="67"/>
      <c r="AK57" s="67"/>
      <c r="AL57" s="67"/>
      <c r="AM57" s="68"/>
      <c r="AN57" s="66">
        <v>98480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98480</v>
      </c>
      <c r="BC57" s="67"/>
      <c r="BD57" s="67"/>
      <c r="BE57" s="67"/>
      <c r="BF57" s="68"/>
      <c r="BG57" s="66">
        <v>116766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116766</v>
      </c>
      <c r="BV57" s="67"/>
      <c r="BW57" s="67"/>
      <c r="BX57" s="67"/>
      <c r="BY57" s="68"/>
    </row>
    <row r="58" spans="1:79" s="25" customFormat="1" ht="12.75" customHeight="1">
      <c r="A58" s="59">
        <v>2250</v>
      </c>
      <c r="B58" s="60"/>
      <c r="C58" s="60"/>
      <c r="D58" s="61"/>
      <c r="E58" s="62" t="s">
        <v>260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0</v>
      </c>
      <c r="AJ58" s="67"/>
      <c r="AK58" s="67"/>
      <c r="AL58" s="67"/>
      <c r="AM58" s="68"/>
      <c r="AN58" s="66">
        <v>4200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4200</v>
      </c>
      <c r="BC58" s="67"/>
      <c r="BD58" s="67"/>
      <c r="BE58" s="67"/>
      <c r="BF58" s="68"/>
      <c r="BG58" s="66">
        <v>4800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4800</v>
      </c>
      <c r="BV58" s="67"/>
      <c r="BW58" s="67"/>
      <c r="BX58" s="67"/>
      <c r="BY58" s="68"/>
    </row>
    <row r="59" spans="1:79" s="25" customFormat="1" ht="12.75" customHeight="1">
      <c r="A59" s="59">
        <v>2271</v>
      </c>
      <c r="B59" s="60"/>
      <c r="C59" s="60"/>
      <c r="D59" s="61"/>
      <c r="E59" s="62" t="s">
        <v>261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147426.44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147426.44</v>
      </c>
      <c r="AJ59" s="67"/>
      <c r="AK59" s="67"/>
      <c r="AL59" s="67"/>
      <c r="AM59" s="68"/>
      <c r="AN59" s="66">
        <v>143000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143000</v>
      </c>
      <c r="BC59" s="67"/>
      <c r="BD59" s="67"/>
      <c r="BE59" s="67"/>
      <c r="BF59" s="68"/>
      <c r="BG59" s="66">
        <v>139860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139860</v>
      </c>
      <c r="BV59" s="67"/>
      <c r="BW59" s="67"/>
      <c r="BX59" s="67"/>
      <c r="BY59" s="68"/>
    </row>
    <row r="60" spans="1:79" s="25" customFormat="1" ht="12.75" customHeight="1">
      <c r="A60" s="59">
        <v>2272</v>
      </c>
      <c r="B60" s="60"/>
      <c r="C60" s="60"/>
      <c r="D60" s="61"/>
      <c r="E60" s="62" t="s">
        <v>262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5610.93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5610.93</v>
      </c>
      <c r="AJ60" s="67"/>
      <c r="AK60" s="67"/>
      <c r="AL60" s="67"/>
      <c r="AM60" s="68"/>
      <c r="AN60" s="66">
        <v>25200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25200</v>
      </c>
      <c r="BC60" s="67"/>
      <c r="BD60" s="67"/>
      <c r="BE60" s="67"/>
      <c r="BF60" s="68"/>
      <c r="BG60" s="66">
        <v>29940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29940</v>
      </c>
      <c r="BV60" s="67"/>
      <c r="BW60" s="67"/>
      <c r="BX60" s="67"/>
      <c r="BY60" s="68"/>
    </row>
    <row r="61" spans="1:79" s="25" customFormat="1" ht="12.75" customHeight="1">
      <c r="A61" s="59">
        <v>2273</v>
      </c>
      <c r="B61" s="60"/>
      <c r="C61" s="60"/>
      <c r="D61" s="61"/>
      <c r="E61" s="62" t="s">
        <v>263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5376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5376</v>
      </c>
      <c r="AJ61" s="67"/>
      <c r="AK61" s="67"/>
      <c r="AL61" s="67"/>
      <c r="AM61" s="68"/>
      <c r="AN61" s="66">
        <v>28900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28900</v>
      </c>
      <c r="BC61" s="67"/>
      <c r="BD61" s="67"/>
      <c r="BE61" s="67"/>
      <c r="BF61" s="68"/>
      <c r="BG61" s="66">
        <v>38300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38300</v>
      </c>
      <c r="BV61" s="67"/>
      <c r="BW61" s="67"/>
      <c r="BX61" s="67"/>
      <c r="BY61" s="68"/>
    </row>
    <row r="62" spans="1:79" s="25" customFormat="1" ht="25.5" customHeight="1">
      <c r="A62" s="59">
        <v>2275</v>
      </c>
      <c r="B62" s="60"/>
      <c r="C62" s="60"/>
      <c r="D62" s="61"/>
      <c r="E62" s="62" t="s">
        <v>264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787.25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787.25</v>
      </c>
      <c r="AJ62" s="67"/>
      <c r="AK62" s="67"/>
      <c r="AL62" s="67"/>
      <c r="AM62" s="68"/>
      <c r="AN62" s="66">
        <v>6000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6000</v>
      </c>
      <c r="BC62" s="67"/>
      <c r="BD62" s="67"/>
      <c r="BE62" s="67"/>
      <c r="BF62" s="68"/>
      <c r="BG62" s="66">
        <v>4400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4400</v>
      </c>
      <c r="BV62" s="67"/>
      <c r="BW62" s="67"/>
      <c r="BX62" s="67"/>
      <c r="BY62" s="68"/>
    </row>
    <row r="63" spans="1:79" s="25" customFormat="1" ht="38.25" customHeight="1">
      <c r="A63" s="59">
        <v>2282</v>
      </c>
      <c r="B63" s="60"/>
      <c r="C63" s="60"/>
      <c r="D63" s="61"/>
      <c r="E63" s="62" t="s">
        <v>265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767.11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767.11</v>
      </c>
      <c r="AJ63" s="67"/>
      <c r="AK63" s="67"/>
      <c r="AL63" s="67"/>
      <c r="AM63" s="68"/>
      <c r="AN63" s="66">
        <v>5000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5000</v>
      </c>
      <c r="BC63" s="67"/>
      <c r="BD63" s="67"/>
      <c r="BE63" s="67"/>
      <c r="BF63" s="68"/>
      <c r="BG63" s="66">
        <v>3000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3000</v>
      </c>
      <c r="BV63" s="67"/>
      <c r="BW63" s="67"/>
      <c r="BX63" s="67"/>
      <c r="BY63" s="68"/>
    </row>
    <row r="64" spans="1:79" s="25" customFormat="1" ht="12.75" customHeight="1">
      <c r="A64" s="59">
        <v>2800</v>
      </c>
      <c r="B64" s="60"/>
      <c r="C64" s="60"/>
      <c r="D64" s="61"/>
      <c r="E64" s="62" t="s">
        <v>267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0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0"/>
        <v>0</v>
      </c>
      <c r="AJ64" s="67"/>
      <c r="AK64" s="67"/>
      <c r="AL64" s="67"/>
      <c r="AM64" s="68"/>
      <c r="AN64" s="66">
        <v>1000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1000</v>
      </c>
      <c r="BC64" s="67"/>
      <c r="BD64" s="67"/>
      <c r="BE64" s="67"/>
      <c r="BF64" s="68"/>
      <c r="BG64" s="66">
        <v>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0</v>
      </c>
      <c r="BV64" s="67"/>
      <c r="BW64" s="67"/>
      <c r="BX64" s="67"/>
      <c r="BY64" s="68"/>
    </row>
    <row r="65" spans="1:79" s="6" customFormat="1" ht="12.75" customHeight="1">
      <c r="A65" s="81"/>
      <c r="B65" s="82"/>
      <c r="C65" s="82"/>
      <c r="D65" s="83"/>
      <c r="E65" s="84" t="s">
        <v>147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/>
      <c r="U65" s="76">
        <v>1400884.8800000001</v>
      </c>
      <c r="V65" s="77"/>
      <c r="W65" s="77"/>
      <c r="X65" s="77"/>
      <c r="Y65" s="78"/>
      <c r="Z65" s="76">
        <v>94660.650000000009</v>
      </c>
      <c r="AA65" s="77"/>
      <c r="AB65" s="77"/>
      <c r="AC65" s="77"/>
      <c r="AD65" s="78"/>
      <c r="AE65" s="76">
        <v>0</v>
      </c>
      <c r="AF65" s="77"/>
      <c r="AG65" s="77"/>
      <c r="AH65" s="78"/>
      <c r="AI65" s="76">
        <f t="shared" si="0"/>
        <v>1495545.53</v>
      </c>
      <c r="AJ65" s="77"/>
      <c r="AK65" s="77"/>
      <c r="AL65" s="77"/>
      <c r="AM65" s="78"/>
      <c r="AN65" s="76">
        <v>1623100</v>
      </c>
      <c r="AO65" s="77"/>
      <c r="AP65" s="77"/>
      <c r="AQ65" s="77"/>
      <c r="AR65" s="78"/>
      <c r="AS65" s="76">
        <v>0</v>
      </c>
      <c r="AT65" s="77"/>
      <c r="AU65" s="77"/>
      <c r="AV65" s="77"/>
      <c r="AW65" s="78"/>
      <c r="AX65" s="76">
        <v>0</v>
      </c>
      <c r="AY65" s="77"/>
      <c r="AZ65" s="77"/>
      <c r="BA65" s="78"/>
      <c r="BB65" s="76">
        <f t="shared" si="1"/>
        <v>1623100</v>
      </c>
      <c r="BC65" s="77"/>
      <c r="BD65" s="77"/>
      <c r="BE65" s="77"/>
      <c r="BF65" s="78"/>
      <c r="BG65" s="76">
        <v>1502200</v>
      </c>
      <c r="BH65" s="77"/>
      <c r="BI65" s="77"/>
      <c r="BJ65" s="77"/>
      <c r="BK65" s="78"/>
      <c r="BL65" s="76">
        <v>0</v>
      </c>
      <c r="BM65" s="77"/>
      <c r="BN65" s="77"/>
      <c r="BO65" s="77"/>
      <c r="BP65" s="78"/>
      <c r="BQ65" s="76">
        <v>0</v>
      </c>
      <c r="BR65" s="77"/>
      <c r="BS65" s="77"/>
      <c r="BT65" s="78"/>
      <c r="BU65" s="76">
        <f t="shared" si="2"/>
        <v>1502200</v>
      </c>
      <c r="BV65" s="77"/>
      <c r="BW65" s="77"/>
      <c r="BX65" s="77"/>
      <c r="BY65" s="78"/>
    </row>
    <row r="67" spans="1:79" ht="14.25" customHeight="1">
      <c r="A67" s="34" t="s">
        <v>221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79" ht="15" customHeight="1">
      <c r="A68" s="75" t="s">
        <v>207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</row>
    <row r="69" spans="1:79" ht="23.1" customHeight="1">
      <c r="A69" s="87" t="s">
        <v>119</v>
      </c>
      <c r="B69" s="88"/>
      <c r="C69" s="88"/>
      <c r="D69" s="88"/>
      <c r="E69" s="89"/>
      <c r="F69" s="55" t="s">
        <v>19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1" t="s">
        <v>208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3"/>
      <c r="AN69" s="41" t="s">
        <v>211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3"/>
      <c r="BG69" s="41" t="s">
        <v>219</v>
      </c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3"/>
    </row>
    <row r="70" spans="1:79" ht="51.75" customHeight="1">
      <c r="A70" s="90"/>
      <c r="B70" s="91"/>
      <c r="C70" s="91"/>
      <c r="D70" s="91"/>
      <c r="E70" s="92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1" t="s">
        <v>4</v>
      </c>
      <c r="V70" s="42"/>
      <c r="W70" s="42"/>
      <c r="X70" s="42"/>
      <c r="Y70" s="43"/>
      <c r="Z70" s="41" t="s">
        <v>3</v>
      </c>
      <c r="AA70" s="42"/>
      <c r="AB70" s="42"/>
      <c r="AC70" s="42"/>
      <c r="AD70" s="43"/>
      <c r="AE70" s="44" t="s">
        <v>116</v>
      </c>
      <c r="AF70" s="45"/>
      <c r="AG70" s="45"/>
      <c r="AH70" s="46"/>
      <c r="AI70" s="41" t="s">
        <v>5</v>
      </c>
      <c r="AJ70" s="42"/>
      <c r="AK70" s="42"/>
      <c r="AL70" s="42"/>
      <c r="AM70" s="43"/>
      <c r="AN70" s="41" t="s">
        <v>4</v>
      </c>
      <c r="AO70" s="42"/>
      <c r="AP70" s="42"/>
      <c r="AQ70" s="42"/>
      <c r="AR70" s="43"/>
      <c r="AS70" s="41" t="s">
        <v>3</v>
      </c>
      <c r="AT70" s="42"/>
      <c r="AU70" s="42"/>
      <c r="AV70" s="42"/>
      <c r="AW70" s="43"/>
      <c r="AX70" s="44" t="s">
        <v>116</v>
      </c>
      <c r="AY70" s="45"/>
      <c r="AZ70" s="45"/>
      <c r="BA70" s="46"/>
      <c r="BB70" s="41" t="s">
        <v>96</v>
      </c>
      <c r="BC70" s="42"/>
      <c r="BD70" s="42"/>
      <c r="BE70" s="42"/>
      <c r="BF70" s="43"/>
      <c r="BG70" s="41" t="s">
        <v>4</v>
      </c>
      <c r="BH70" s="42"/>
      <c r="BI70" s="42"/>
      <c r="BJ70" s="42"/>
      <c r="BK70" s="43"/>
      <c r="BL70" s="41" t="s">
        <v>3</v>
      </c>
      <c r="BM70" s="42"/>
      <c r="BN70" s="42"/>
      <c r="BO70" s="42"/>
      <c r="BP70" s="43"/>
      <c r="BQ70" s="44" t="s">
        <v>116</v>
      </c>
      <c r="BR70" s="45"/>
      <c r="BS70" s="45"/>
      <c r="BT70" s="46"/>
      <c r="BU70" s="55" t="s">
        <v>97</v>
      </c>
      <c r="BV70" s="55"/>
      <c r="BW70" s="55"/>
      <c r="BX70" s="55"/>
      <c r="BY70" s="55"/>
    </row>
    <row r="71" spans="1:79" ht="15" customHeight="1">
      <c r="A71" s="41">
        <v>1</v>
      </c>
      <c r="B71" s="42"/>
      <c r="C71" s="42"/>
      <c r="D71" s="42"/>
      <c r="E71" s="43"/>
      <c r="F71" s="41">
        <v>2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3"/>
      <c r="U71" s="41">
        <v>3</v>
      </c>
      <c r="V71" s="42"/>
      <c r="W71" s="42"/>
      <c r="X71" s="42"/>
      <c r="Y71" s="43"/>
      <c r="Z71" s="41">
        <v>4</v>
      </c>
      <c r="AA71" s="42"/>
      <c r="AB71" s="42"/>
      <c r="AC71" s="42"/>
      <c r="AD71" s="43"/>
      <c r="AE71" s="41">
        <v>5</v>
      </c>
      <c r="AF71" s="42"/>
      <c r="AG71" s="42"/>
      <c r="AH71" s="43"/>
      <c r="AI71" s="41">
        <v>6</v>
      </c>
      <c r="AJ71" s="42"/>
      <c r="AK71" s="42"/>
      <c r="AL71" s="42"/>
      <c r="AM71" s="43"/>
      <c r="AN71" s="41">
        <v>7</v>
      </c>
      <c r="AO71" s="42"/>
      <c r="AP71" s="42"/>
      <c r="AQ71" s="42"/>
      <c r="AR71" s="43"/>
      <c r="AS71" s="41">
        <v>8</v>
      </c>
      <c r="AT71" s="42"/>
      <c r="AU71" s="42"/>
      <c r="AV71" s="42"/>
      <c r="AW71" s="43"/>
      <c r="AX71" s="41">
        <v>9</v>
      </c>
      <c r="AY71" s="42"/>
      <c r="AZ71" s="42"/>
      <c r="BA71" s="43"/>
      <c r="BB71" s="41">
        <v>10</v>
      </c>
      <c r="BC71" s="42"/>
      <c r="BD71" s="42"/>
      <c r="BE71" s="42"/>
      <c r="BF71" s="43"/>
      <c r="BG71" s="41">
        <v>11</v>
      </c>
      <c r="BH71" s="42"/>
      <c r="BI71" s="42"/>
      <c r="BJ71" s="42"/>
      <c r="BK71" s="43"/>
      <c r="BL71" s="41">
        <v>12</v>
      </c>
      <c r="BM71" s="42"/>
      <c r="BN71" s="42"/>
      <c r="BO71" s="42"/>
      <c r="BP71" s="43"/>
      <c r="BQ71" s="41">
        <v>13</v>
      </c>
      <c r="BR71" s="42"/>
      <c r="BS71" s="42"/>
      <c r="BT71" s="43"/>
      <c r="BU71" s="55">
        <v>14</v>
      </c>
      <c r="BV71" s="55"/>
      <c r="BW71" s="55"/>
      <c r="BX71" s="55"/>
      <c r="BY71" s="55"/>
    </row>
    <row r="72" spans="1:79" s="1" customFormat="1" ht="13.5" hidden="1" customHeight="1">
      <c r="A72" s="69" t="s">
        <v>64</v>
      </c>
      <c r="B72" s="70"/>
      <c r="C72" s="70"/>
      <c r="D72" s="70"/>
      <c r="E72" s="71"/>
      <c r="F72" s="69" t="s">
        <v>57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1"/>
      <c r="U72" s="69" t="s">
        <v>65</v>
      </c>
      <c r="V72" s="70"/>
      <c r="W72" s="70"/>
      <c r="X72" s="70"/>
      <c r="Y72" s="71"/>
      <c r="Z72" s="69" t="s">
        <v>66</v>
      </c>
      <c r="AA72" s="70"/>
      <c r="AB72" s="70"/>
      <c r="AC72" s="70"/>
      <c r="AD72" s="71"/>
      <c r="AE72" s="69" t="s">
        <v>91</v>
      </c>
      <c r="AF72" s="70"/>
      <c r="AG72" s="70"/>
      <c r="AH72" s="71"/>
      <c r="AI72" s="56" t="s">
        <v>170</v>
      </c>
      <c r="AJ72" s="57"/>
      <c r="AK72" s="57"/>
      <c r="AL72" s="57"/>
      <c r="AM72" s="58"/>
      <c r="AN72" s="69" t="s">
        <v>67</v>
      </c>
      <c r="AO72" s="70"/>
      <c r="AP72" s="70"/>
      <c r="AQ72" s="70"/>
      <c r="AR72" s="71"/>
      <c r="AS72" s="69" t="s">
        <v>68</v>
      </c>
      <c r="AT72" s="70"/>
      <c r="AU72" s="70"/>
      <c r="AV72" s="70"/>
      <c r="AW72" s="71"/>
      <c r="AX72" s="69" t="s">
        <v>92</v>
      </c>
      <c r="AY72" s="70"/>
      <c r="AZ72" s="70"/>
      <c r="BA72" s="71"/>
      <c r="BB72" s="56" t="s">
        <v>170</v>
      </c>
      <c r="BC72" s="57"/>
      <c r="BD72" s="57"/>
      <c r="BE72" s="57"/>
      <c r="BF72" s="58"/>
      <c r="BG72" s="69" t="s">
        <v>58</v>
      </c>
      <c r="BH72" s="70"/>
      <c r="BI72" s="70"/>
      <c r="BJ72" s="70"/>
      <c r="BK72" s="71"/>
      <c r="BL72" s="69" t="s">
        <v>59</v>
      </c>
      <c r="BM72" s="70"/>
      <c r="BN72" s="70"/>
      <c r="BO72" s="70"/>
      <c r="BP72" s="71"/>
      <c r="BQ72" s="69" t="s">
        <v>93</v>
      </c>
      <c r="BR72" s="70"/>
      <c r="BS72" s="70"/>
      <c r="BT72" s="71"/>
      <c r="BU72" s="93" t="s">
        <v>170</v>
      </c>
      <c r="BV72" s="93"/>
      <c r="BW72" s="93"/>
      <c r="BX72" s="93"/>
      <c r="BY72" s="93"/>
      <c r="CA72" t="s">
        <v>27</v>
      </c>
    </row>
    <row r="73" spans="1:79" s="6" customFormat="1" ht="12.75" customHeight="1">
      <c r="A73" s="81"/>
      <c r="B73" s="82"/>
      <c r="C73" s="82"/>
      <c r="D73" s="82"/>
      <c r="E73" s="83"/>
      <c r="F73" s="81" t="s">
        <v>147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3"/>
      <c r="U73" s="76"/>
      <c r="V73" s="77"/>
      <c r="W73" s="77"/>
      <c r="X73" s="77"/>
      <c r="Y73" s="78"/>
      <c r="Z73" s="76"/>
      <c r="AA73" s="77"/>
      <c r="AB73" s="77"/>
      <c r="AC73" s="77"/>
      <c r="AD73" s="78"/>
      <c r="AE73" s="76"/>
      <c r="AF73" s="77"/>
      <c r="AG73" s="77"/>
      <c r="AH73" s="78"/>
      <c r="AI73" s="76">
        <f>IF(ISNUMBER(U73),U73,0)+IF(ISNUMBER(Z73),Z73,0)</f>
        <v>0</v>
      </c>
      <c r="AJ73" s="77"/>
      <c r="AK73" s="77"/>
      <c r="AL73" s="77"/>
      <c r="AM73" s="78"/>
      <c r="AN73" s="76"/>
      <c r="AO73" s="77"/>
      <c r="AP73" s="77"/>
      <c r="AQ73" s="77"/>
      <c r="AR73" s="78"/>
      <c r="AS73" s="76"/>
      <c r="AT73" s="77"/>
      <c r="AU73" s="77"/>
      <c r="AV73" s="77"/>
      <c r="AW73" s="78"/>
      <c r="AX73" s="76"/>
      <c r="AY73" s="77"/>
      <c r="AZ73" s="77"/>
      <c r="BA73" s="78"/>
      <c r="BB73" s="76">
        <f>IF(ISNUMBER(AN73),AN73,0)+IF(ISNUMBER(AS73),AS73,0)</f>
        <v>0</v>
      </c>
      <c r="BC73" s="77"/>
      <c r="BD73" s="77"/>
      <c r="BE73" s="77"/>
      <c r="BF73" s="78"/>
      <c r="BG73" s="76"/>
      <c r="BH73" s="77"/>
      <c r="BI73" s="77"/>
      <c r="BJ73" s="77"/>
      <c r="BK73" s="78"/>
      <c r="BL73" s="76"/>
      <c r="BM73" s="77"/>
      <c r="BN73" s="77"/>
      <c r="BO73" s="77"/>
      <c r="BP73" s="78"/>
      <c r="BQ73" s="76"/>
      <c r="BR73" s="77"/>
      <c r="BS73" s="77"/>
      <c r="BT73" s="78"/>
      <c r="BU73" s="76">
        <f>IF(ISNUMBER(BG73),BG73,0)+IF(ISNUMBER(BL73),BL73,0)</f>
        <v>0</v>
      </c>
      <c r="BV73" s="77"/>
      <c r="BW73" s="77"/>
      <c r="BX73" s="77"/>
      <c r="BY73" s="78"/>
      <c r="CA73" s="6" t="s">
        <v>28</v>
      </c>
    </row>
    <row r="75" spans="1:79" ht="14.25" customHeight="1">
      <c r="A75" s="34" t="s">
        <v>235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79" ht="15" customHeight="1">
      <c r="A76" s="75" t="s">
        <v>207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</row>
    <row r="77" spans="1:79" ht="23.1" customHeight="1">
      <c r="A77" s="87" t="s">
        <v>118</v>
      </c>
      <c r="B77" s="88"/>
      <c r="C77" s="88"/>
      <c r="D77" s="89"/>
      <c r="E77" s="49" t="s">
        <v>19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/>
      <c r="X77" s="41" t="s">
        <v>229</v>
      </c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3"/>
      <c r="AR77" s="55" t="s">
        <v>234</v>
      </c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1:79" ht="48.75" customHeight="1">
      <c r="A78" s="90"/>
      <c r="B78" s="91"/>
      <c r="C78" s="91"/>
      <c r="D78" s="92"/>
      <c r="E78" s="52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49" t="s">
        <v>4</v>
      </c>
      <c r="Y78" s="50"/>
      <c r="Z78" s="50"/>
      <c r="AA78" s="50"/>
      <c r="AB78" s="51"/>
      <c r="AC78" s="49" t="s">
        <v>3</v>
      </c>
      <c r="AD78" s="50"/>
      <c r="AE78" s="50"/>
      <c r="AF78" s="50"/>
      <c r="AG78" s="51"/>
      <c r="AH78" s="44" t="s">
        <v>116</v>
      </c>
      <c r="AI78" s="45"/>
      <c r="AJ78" s="45"/>
      <c r="AK78" s="45"/>
      <c r="AL78" s="46"/>
      <c r="AM78" s="41" t="s">
        <v>5</v>
      </c>
      <c r="AN78" s="42"/>
      <c r="AO78" s="42"/>
      <c r="AP78" s="42"/>
      <c r="AQ78" s="43"/>
      <c r="AR78" s="41" t="s">
        <v>4</v>
      </c>
      <c r="AS78" s="42"/>
      <c r="AT78" s="42"/>
      <c r="AU78" s="42"/>
      <c r="AV78" s="43"/>
      <c r="AW78" s="41" t="s">
        <v>3</v>
      </c>
      <c r="AX78" s="42"/>
      <c r="AY78" s="42"/>
      <c r="AZ78" s="42"/>
      <c r="BA78" s="43"/>
      <c r="BB78" s="44" t="s">
        <v>116</v>
      </c>
      <c r="BC78" s="45"/>
      <c r="BD78" s="45"/>
      <c r="BE78" s="45"/>
      <c r="BF78" s="46"/>
      <c r="BG78" s="41" t="s">
        <v>96</v>
      </c>
      <c r="BH78" s="42"/>
      <c r="BI78" s="42"/>
      <c r="BJ78" s="42"/>
      <c r="BK78" s="43"/>
    </row>
    <row r="79" spans="1:79" ht="12.75" customHeight="1">
      <c r="A79" s="41">
        <v>1</v>
      </c>
      <c r="B79" s="42"/>
      <c r="C79" s="42"/>
      <c r="D79" s="43"/>
      <c r="E79" s="41">
        <v>2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1">
        <v>3</v>
      </c>
      <c r="Y79" s="42"/>
      <c r="Z79" s="42"/>
      <c r="AA79" s="42"/>
      <c r="AB79" s="43"/>
      <c r="AC79" s="41">
        <v>4</v>
      </c>
      <c r="AD79" s="42"/>
      <c r="AE79" s="42"/>
      <c r="AF79" s="42"/>
      <c r="AG79" s="43"/>
      <c r="AH79" s="41">
        <v>5</v>
      </c>
      <c r="AI79" s="42"/>
      <c r="AJ79" s="42"/>
      <c r="AK79" s="42"/>
      <c r="AL79" s="43"/>
      <c r="AM79" s="41">
        <v>6</v>
      </c>
      <c r="AN79" s="42"/>
      <c r="AO79" s="42"/>
      <c r="AP79" s="42"/>
      <c r="AQ79" s="43"/>
      <c r="AR79" s="41">
        <v>7</v>
      </c>
      <c r="AS79" s="42"/>
      <c r="AT79" s="42"/>
      <c r="AU79" s="42"/>
      <c r="AV79" s="43"/>
      <c r="AW79" s="41">
        <v>8</v>
      </c>
      <c r="AX79" s="42"/>
      <c r="AY79" s="42"/>
      <c r="AZ79" s="42"/>
      <c r="BA79" s="43"/>
      <c r="BB79" s="41">
        <v>9</v>
      </c>
      <c r="BC79" s="42"/>
      <c r="BD79" s="42"/>
      <c r="BE79" s="42"/>
      <c r="BF79" s="43"/>
      <c r="BG79" s="41">
        <v>10</v>
      </c>
      <c r="BH79" s="42"/>
      <c r="BI79" s="42"/>
      <c r="BJ79" s="42"/>
      <c r="BK79" s="43"/>
    </row>
    <row r="80" spans="1:79" s="1" customFormat="1" ht="12.75" hidden="1" customHeight="1">
      <c r="A80" s="69" t="s">
        <v>64</v>
      </c>
      <c r="B80" s="70"/>
      <c r="C80" s="70"/>
      <c r="D80" s="71"/>
      <c r="E80" s="69" t="s">
        <v>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94" t="s">
        <v>60</v>
      </c>
      <c r="Y80" s="95"/>
      <c r="Z80" s="95"/>
      <c r="AA80" s="95"/>
      <c r="AB80" s="96"/>
      <c r="AC80" s="94" t="s">
        <v>61</v>
      </c>
      <c r="AD80" s="95"/>
      <c r="AE80" s="95"/>
      <c r="AF80" s="95"/>
      <c r="AG80" s="96"/>
      <c r="AH80" s="69" t="s">
        <v>94</v>
      </c>
      <c r="AI80" s="70"/>
      <c r="AJ80" s="70"/>
      <c r="AK80" s="70"/>
      <c r="AL80" s="71"/>
      <c r="AM80" s="56" t="s">
        <v>171</v>
      </c>
      <c r="AN80" s="57"/>
      <c r="AO80" s="57"/>
      <c r="AP80" s="57"/>
      <c r="AQ80" s="58"/>
      <c r="AR80" s="69" t="s">
        <v>62</v>
      </c>
      <c r="AS80" s="70"/>
      <c r="AT80" s="70"/>
      <c r="AU80" s="70"/>
      <c r="AV80" s="71"/>
      <c r="AW80" s="69" t="s">
        <v>63</v>
      </c>
      <c r="AX80" s="70"/>
      <c r="AY80" s="70"/>
      <c r="AZ80" s="70"/>
      <c r="BA80" s="71"/>
      <c r="BB80" s="69" t="s">
        <v>95</v>
      </c>
      <c r="BC80" s="70"/>
      <c r="BD80" s="70"/>
      <c r="BE80" s="70"/>
      <c r="BF80" s="71"/>
      <c r="BG80" s="56" t="s">
        <v>171</v>
      </c>
      <c r="BH80" s="57"/>
      <c r="BI80" s="57"/>
      <c r="BJ80" s="57"/>
      <c r="BK80" s="58"/>
      <c r="CA80" t="s">
        <v>29</v>
      </c>
    </row>
    <row r="81" spans="1:79" s="25" customFormat="1" ht="12.75" customHeight="1">
      <c r="A81" s="59">
        <v>2111</v>
      </c>
      <c r="B81" s="60"/>
      <c r="C81" s="60"/>
      <c r="D81" s="61"/>
      <c r="E81" s="62" t="s">
        <v>254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6">
        <v>1312000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7"/>
      <c r="AK81" s="67"/>
      <c r="AL81" s="68"/>
      <c r="AM81" s="66">
        <f t="shared" ref="AM81:AM92" si="3">IF(ISNUMBER(X81),X81,0)+IF(ISNUMBER(AC81),AC81,0)</f>
        <v>1312000</v>
      </c>
      <c r="AN81" s="67"/>
      <c r="AO81" s="67"/>
      <c r="AP81" s="67"/>
      <c r="AQ81" s="68"/>
      <c r="AR81" s="66">
        <v>1388100</v>
      </c>
      <c r="AS81" s="67"/>
      <c r="AT81" s="67"/>
      <c r="AU81" s="67"/>
      <c r="AV81" s="68"/>
      <c r="AW81" s="66">
        <v>0</v>
      </c>
      <c r="AX81" s="67"/>
      <c r="AY81" s="67"/>
      <c r="AZ81" s="67"/>
      <c r="BA81" s="68"/>
      <c r="BB81" s="66">
        <v>0</v>
      </c>
      <c r="BC81" s="67"/>
      <c r="BD81" s="67"/>
      <c r="BE81" s="67"/>
      <c r="BF81" s="68"/>
      <c r="BG81" s="65">
        <f t="shared" ref="BG81:BG92" si="4">IF(ISNUMBER(AR81),AR81,0)+IF(ISNUMBER(AW81),AW81,0)</f>
        <v>1388100</v>
      </c>
      <c r="BH81" s="65"/>
      <c r="BI81" s="65"/>
      <c r="BJ81" s="65"/>
      <c r="BK81" s="65"/>
      <c r="CA81" s="25" t="s">
        <v>30</v>
      </c>
    </row>
    <row r="82" spans="1:79" s="25" customFormat="1" ht="12.75" customHeight="1">
      <c r="A82" s="59">
        <v>2120</v>
      </c>
      <c r="B82" s="60"/>
      <c r="C82" s="60"/>
      <c r="D82" s="61"/>
      <c r="E82" s="62" t="s">
        <v>255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6">
        <v>293524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si="3"/>
        <v>293524</v>
      </c>
      <c r="AN82" s="67"/>
      <c r="AO82" s="67"/>
      <c r="AP82" s="67"/>
      <c r="AQ82" s="68"/>
      <c r="AR82" s="66">
        <v>310550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5">
        <f t="shared" si="4"/>
        <v>310550</v>
      </c>
      <c r="BH82" s="65"/>
      <c r="BI82" s="65"/>
      <c r="BJ82" s="65"/>
      <c r="BK82" s="65"/>
    </row>
    <row r="83" spans="1:79" s="25" customFormat="1" ht="12.75" customHeight="1">
      <c r="A83" s="59">
        <v>2210</v>
      </c>
      <c r="B83" s="60"/>
      <c r="C83" s="60"/>
      <c r="D83" s="61"/>
      <c r="E83" s="62" t="s">
        <v>256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64460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64460</v>
      </c>
      <c r="AN83" s="67"/>
      <c r="AO83" s="67"/>
      <c r="AP83" s="67"/>
      <c r="AQ83" s="68"/>
      <c r="AR83" s="66">
        <v>68199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si="4"/>
        <v>68199</v>
      </c>
      <c r="BH83" s="65"/>
      <c r="BI83" s="65"/>
      <c r="BJ83" s="65"/>
      <c r="BK83" s="65"/>
    </row>
    <row r="84" spans="1:79" s="25" customFormat="1" ht="12.75" customHeight="1">
      <c r="A84" s="59">
        <v>2240</v>
      </c>
      <c r="B84" s="60"/>
      <c r="C84" s="60"/>
      <c r="D84" s="61"/>
      <c r="E84" s="62" t="s">
        <v>259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116766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116766</v>
      </c>
      <c r="AN84" s="67"/>
      <c r="AO84" s="67"/>
      <c r="AP84" s="67"/>
      <c r="AQ84" s="68"/>
      <c r="AR84" s="66">
        <v>123538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123538</v>
      </c>
      <c r="BH84" s="65"/>
      <c r="BI84" s="65"/>
      <c r="BJ84" s="65"/>
      <c r="BK84" s="65"/>
    </row>
    <row r="85" spans="1:79" s="25" customFormat="1" ht="12.75" customHeight="1">
      <c r="A85" s="59">
        <v>2250</v>
      </c>
      <c r="B85" s="60"/>
      <c r="C85" s="60"/>
      <c r="D85" s="61"/>
      <c r="E85" s="62" t="s">
        <v>260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4800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4800</v>
      </c>
      <c r="AN85" s="67"/>
      <c r="AO85" s="67"/>
      <c r="AP85" s="67"/>
      <c r="AQ85" s="68"/>
      <c r="AR85" s="66">
        <v>5078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5078</v>
      </c>
      <c r="BH85" s="65"/>
      <c r="BI85" s="65"/>
      <c r="BJ85" s="65"/>
      <c r="BK85" s="65"/>
    </row>
    <row r="86" spans="1:79" s="25" customFormat="1" ht="12.75" customHeight="1">
      <c r="A86" s="59">
        <v>2271</v>
      </c>
      <c r="B86" s="60"/>
      <c r="C86" s="60"/>
      <c r="D86" s="61"/>
      <c r="E86" s="62" t="s">
        <v>261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139860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139860</v>
      </c>
      <c r="AN86" s="67"/>
      <c r="AO86" s="67"/>
      <c r="AP86" s="67"/>
      <c r="AQ86" s="68"/>
      <c r="AR86" s="66">
        <v>147985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147985</v>
      </c>
      <c r="BH86" s="65"/>
      <c r="BI86" s="65"/>
      <c r="BJ86" s="65"/>
      <c r="BK86" s="65"/>
    </row>
    <row r="87" spans="1:79" s="25" customFormat="1" ht="12.75" customHeight="1">
      <c r="A87" s="59">
        <v>2272</v>
      </c>
      <c r="B87" s="60"/>
      <c r="C87" s="60"/>
      <c r="D87" s="61"/>
      <c r="E87" s="62" t="s">
        <v>262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29940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29940</v>
      </c>
      <c r="AN87" s="67"/>
      <c r="AO87" s="67"/>
      <c r="AP87" s="67"/>
      <c r="AQ87" s="68"/>
      <c r="AR87" s="66">
        <v>31700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31700</v>
      </c>
      <c r="BH87" s="65"/>
      <c r="BI87" s="65"/>
      <c r="BJ87" s="65"/>
      <c r="BK87" s="65"/>
    </row>
    <row r="88" spans="1:79" s="25" customFormat="1" ht="12.75" customHeight="1">
      <c r="A88" s="59">
        <v>2273</v>
      </c>
      <c r="B88" s="60"/>
      <c r="C88" s="60"/>
      <c r="D88" s="61"/>
      <c r="E88" s="62" t="s">
        <v>263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38300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38300</v>
      </c>
      <c r="AN88" s="67"/>
      <c r="AO88" s="67"/>
      <c r="AP88" s="67"/>
      <c r="AQ88" s="68"/>
      <c r="AR88" s="66">
        <v>40521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40521</v>
      </c>
      <c r="BH88" s="65"/>
      <c r="BI88" s="65"/>
      <c r="BJ88" s="65"/>
      <c r="BK88" s="65"/>
    </row>
    <row r="89" spans="1:79" s="25" customFormat="1" ht="12.75" customHeight="1">
      <c r="A89" s="59">
        <v>2275</v>
      </c>
      <c r="B89" s="60"/>
      <c r="C89" s="60"/>
      <c r="D89" s="61"/>
      <c r="E89" s="62" t="s">
        <v>264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4400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4400</v>
      </c>
      <c r="AN89" s="67"/>
      <c r="AO89" s="67"/>
      <c r="AP89" s="67"/>
      <c r="AQ89" s="68"/>
      <c r="AR89" s="66">
        <v>4655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4655</v>
      </c>
      <c r="BH89" s="65"/>
      <c r="BI89" s="65"/>
      <c r="BJ89" s="65"/>
      <c r="BK89" s="65"/>
    </row>
    <row r="90" spans="1:79" s="25" customFormat="1" ht="25.5" customHeight="1">
      <c r="A90" s="59">
        <v>2282</v>
      </c>
      <c r="B90" s="60"/>
      <c r="C90" s="60"/>
      <c r="D90" s="61"/>
      <c r="E90" s="62" t="s">
        <v>265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3000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3000</v>
      </c>
      <c r="AN90" s="67"/>
      <c r="AO90" s="67"/>
      <c r="AP90" s="67"/>
      <c r="AQ90" s="68"/>
      <c r="AR90" s="66">
        <v>3174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4"/>
        <v>3174</v>
      </c>
      <c r="BH90" s="65"/>
      <c r="BI90" s="65"/>
      <c r="BJ90" s="65"/>
      <c r="BK90" s="65"/>
    </row>
    <row r="91" spans="1:79" s="25" customFormat="1" ht="12.75" customHeight="1">
      <c r="A91" s="59">
        <v>2800</v>
      </c>
      <c r="B91" s="60"/>
      <c r="C91" s="60"/>
      <c r="D91" s="61"/>
      <c r="E91" s="62" t="s">
        <v>267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0</v>
      </c>
      <c r="AN91" s="67"/>
      <c r="AO91" s="67"/>
      <c r="AP91" s="67"/>
      <c r="AQ91" s="68"/>
      <c r="AR91" s="66">
        <v>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4"/>
        <v>0</v>
      </c>
      <c r="BH91" s="65"/>
      <c r="BI91" s="65"/>
      <c r="BJ91" s="65"/>
      <c r="BK91" s="65"/>
    </row>
    <row r="92" spans="1:79" s="6" customFormat="1" ht="12.75" customHeight="1">
      <c r="A92" s="81"/>
      <c r="B92" s="82"/>
      <c r="C92" s="82"/>
      <c r="D92" s="83"/>
      <c r="E92" s="84" t="s">
        <v>147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76">
        <v>2007050</v>
      </c>
      <c r="Y92" s="77"/>
      <c r="Z92" s="77"/>
      <c r="AA92" s="77"/>
      <c r="AB92" s="78"/>
      <c r="AC92" s="76">
        <v>0</v>
      </c>
      <c r="AD92" s="77"/>
      <c r="AE92" s="77"/>
      <c r="AF92" s="77"/>
      <c r="AG92" s="78"/>
      <c r="AH92" s="76">
        <v>0</v>
      </c>
      <c r="AI92" s="77"/>
      <c r="AJ92" s="77"/>
      <c r="AK92" s="77"/>
      <c r="AL92" s="78"/>
      <c r="AM92" s="76">
        <f t="shared" si="3"/>
        <v>2007050</v>
      </c>
      <c r="AN92" s="77"/>
      <c r="AO92" s="77"/>
      <c r="AP92" s="77"/>
      <c r="AQ92" s="78"/>
      <c r="AR92" s="76">
        <v>2123500</v>
      </c>
      <c r="AS92" s="77"/>
      <c r="AT92" s="77"/>
      <c r="AU92" s="77"/>
      <c r="AV92" s="78"/>
      <c r="AW92" s="76">
        <v>0</v>
      </c>
      <c r="AX92" s="77"/>
      <c r="AY92" s="77"/>
      <c r="AZ92" s="77"/>
      <c r="BA92" s="78"/>
      <c r="BB92" s="76">
        <v>0</v>
      </c>
      <c r="BC92" s="77"/>
      <c r="BD92" s="77"/>
      <c r="BE92" s="77"/>
      <c r="BF92" s="78"/>
      <c r="BG92" s="80">
        <f t="shared" si="4"/>
        <v>2123500</v>
      </c>
      <c r="BH92" s="80"/>
      <c r="BI92" s="80"/>
      <c r="BJ92" s="80"/>
      <c r="BK92" s="80"/>
    </row>
    <row r="94" spans="1:79" ht="14.25" customHeight="1">
      <c r="A94" s="34" t="s">
        <v>236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79" ht="15" customHeight="1">
      <c r="A95" s="75" t="s">
        <v>207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</row>
    <row r="96" spans="1:79" ht="23.1" customHeight="1">
      <c r="A96" s="87" t="s">
        <v>119</v>
      </c>
      <c r="B96" s="88"/>
      <c r="C96" s="88"/>
      <c r="D96" s="88"/>
      <c r="E96" s="89"/>
      <c r="F96" s="49" t="s">
        <v>19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1"/>
      <c r="X96" s="55" t="s">
        <v>229</v>
      </c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41" t="s">
        <v>234</v>
      </c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3"/>
    </row>
    <row r="97" spans="1:79" ht="53.25" customHeight="1">
      <c r="A97" s="90"/>
      <c r="B97" s="91"/>
      <c r="C97" s="91"/>
      <c r="D97" s="91"/>
      <c r="E97" s="92"/>
      <c r="F97" s="52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4"/>
      <c r="X97" s="41" t="s">
        <v>4</v>
      </c>
      <c r="Y97" s="42"/>
      <c r="Z97" s="42"/>
      <c r="AA97" s="42"/>
      <c r="AB97" s="43"/>
      <c r="AC97" s="41" t="s">
        <v>3</v>
      </c>
      <c r="AD97" s="42"/>
      <c r="AE97" s="42"/>
      <c r="AF97" s="42"/>
      <c r="AG97" s="43"/>
      <c r="AH97" s="44" t="s">
        <v>116</v>
      </c>
      <c r="AI97" s="45"/>
      <c r="AJ97" s="45"/>
      <c r="AK97" s="45"/>
      <c r="AL97" s="46"/>
      <c r="AM97" s="41" t="s">
        <v>5</v>
      </c>
      <c r="AN97" s="42"/>
      <c r="AO97" s="42"/>
      <c r="AP97" s="42"/>
      <c r="AQ97" s="43"/>
      <c r="AR97" s="41" t="s">
        <v>4</v>
      </c>
      <c r="AS97" s="42"/>
      <c r="AT97" s="42"/>
      <c r="AU97" s="42"/>
      <c r="AV97" s="43"/>
      <c r="AW97" s="41" t="s">
        <v>3</v>
      </c>
      <c r="AX97" s="42"/>
      <c r="AY97" s="42"/>
      <c r="AZ97" s="42"/>
      <c r="BA97" s="43"/>
      <c r="BB97" s="97" t="s">
        <v>116</v>
      </c>
      <c r="BC97" s="97"/>
      <c r="BD97" s="97"/>
      <c r="BE97" s="97"/>
      <c r="BF97" s="97"/>
      <c r="BG97" s="41" t="s">
        <v>96</v>
      </c>
      <c r="BH97" s="42"/>
      <c r="BI97" s="42"/>
      <c r="BJ97" s="42"/>
      <c r="BK97" s="43"/>
    </row>
    <row r="98" spans="1:79" ht="15" customHeight="1">
      <c r="A98" s="41">
        <v>1</v>
      </c>
      <c r="B98" s="42"/>
      <c r="C98" s="42"/>
      <c r="D98" s="42"/>
      <c r="E98" s="43"/>
      <c r="F98" s="41">
        <v>2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3"/>
      <c r="X98" s="41">
        <v>3</v>
      </c>
      <c r="Y98" s="42"/>
      <c r="Z98" s="42"/>
      <c r="AA98" s="42"/>
      <c r="AB98" s="43"/>
      <c r="AC98" s="41">
        <v>4</v>
      </c>
      <c r="AD98" s="42"/>
      <c r="AE98" s="42"/>
      <c r="AF98" s="42"/>
      <c r="AG98" s="43"/>
      <c r="AH98" s="41">
        <v>5</v>
      </c>
      <c r="AI98" s="42"/>
      <c r="AJ98" s="42"/>
      <c r="AK98" s="42"/>
      <c r="AL98" s="43"/>
      <c r="AM98" s="41">
        <v>6</v>
      </c>
      <c r="AN98" s="42"/>
      <c r="AO98" s="42"/>
      <c r="AP98" s="42"/>
      <c r="AQ98" s="43"/>
      <c r="AR98" s="41">
        <v>7</v>
      </c>
      <c r="AS98" s="42"/>
      <c r="AT98" s="42"/>
      <c r="AU98" s="42"/>
      <c r="AV98" s="43"/>
      <c r="AW98" s="41">
        <v>8</v>
      </c>
      <c r="AX98" s="42"/>
      <c r="AY98" s="42"/>
      <c r="AZ98" s="42"/>
      <c r="BA98" s="43"/>
      <c r="BB98" s="41">
        <v>9</v>
      </c>
      <c r="BC98" s="42"/>
      <c r="BD98" s="42"/>
      <c r="BE98" s="42"/>
      <c r="BF98" s="43"/>
      <c r="BG98" s="41">
        <v>10</v>
      </c>
      <c r="BH98" s="42"/>
      <c r="BI98" s="42"/>
      <c r="BJ98" s="42"/>
      <c r="BK98" s="43"/>
    </row>
    <row r="99" spans="1:79" s="1" customFormat="1" ht="15" hidden="1" customHeight="1">
      <c r="A99" s="69" t="s">
        <v>64</v>
      </c>
      <c r="B99" s="70"/>
      <c r="C99" s="70"/>
      <c r="D99" s="70"/>
      <c r="E99" s="71"/>
      <c r="F99" s="69" t="s">
        <v>57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69" t="s">
        <v>60</v>
      </c>
      <c r="Y99" s="70"/>
      <c r="Z99" s="70"/>
      <c r="AA99" s="70"/>
      <c r="AB99" s="71"/>
      <c r="AC99" s="69" t="s">
        <v>61</v>
      </c>
      <c r="AD99" s="70"/>
      <c r="AE99" s="70"/>
      <c r="AF99" s="70"/>
      <c r="AG99" s="71"/>
      <c r="AH99" s="69" t="s">
        <v>94</v>
      </c>
      <c r="AI99" s="70"/>
      <c r="AJ99" s="70"/>
      <c r="AK99" s="70"/>
      <c r="AL99" s="71"/>
      <c r="AM99" s="56" t="s">
        <v>171</v>
      </c>
      <c r="AN99" s="57"/>
      <c r="AO99" s="57"/>
      <c r="AP99" s="57"/>
      <c r="AQ99" s="58"/>
      <c r="AR99" s="69" t="s">
        <v>62</v>
      </c>
      <c r="AS99" s="70"/>
      <c r="AT99" s="70"/>
      <c r="AU99" s="70"/>
      <c r="AV99" s="71"/>
      <c r="AW99" s="69" t="s">
        <v>63</v>
      </c>
      <c r="AX99" s="70"/>
      <c r="AY99" s="70"/>
      <c r="AZ99" s="70"/>
      <c r="BA99" s="71"/>
      <c r="BB99" s="69" t="s">
        <v>95</v>
      </c>
      <c r="BC99" s="70"/>
      <c r="BD99" s="70"/>
      <c r="BE99" s="70"/>
      <c r="BF99" s="71"/>
      <c r="BG99" s="56" t="s">
        <v>171</v>
      </c>
      <c r="BH99" s="57"/>
      <c r="BI99" s="57"/>
      <c r="BJ99" s="57"/>
      <c r="BK99" s="58"/>
      <c r="CA99" t="s">
        <v>31</v>
      </c>
    </row>
    <row r="100" spans="1:79" s="6" customFormat="1" ht="12.75" customHeight="1">
      <c r="A100" s="81"/>
      <c r="B100" s="82"/>
      <c r="C100" s="82"/>
      <c r="D100" s="82"/>
      <c r="E100" s="83"/>
      <c r="F100" s="81" t="s">
        <v>147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3"/>
      <c r="X100" s="98"/>
      <c r="Y100" s="99"/>
      <c r="Z100" s="99"/>
      <c r="AA100" s="99"/>
      <c r="AB100" s="100"/>
      <c r="AC100" s="98"/>
      <c r="AD100" s="99"/>
      <c r="AE100" s="99"/>
      <c r="AF100" s="99"/>
      <c r="AG100" s="100"/>
      <c r="AH100" s="80"/>
      <c r="AI100" s="80"/>
      <c r="AJ100" s="80"/>
      <c r="AK100" s="80"/>
      <c r="AL100" s="80"/>
      <c r="AM100" s="80">
        <f>IF(ISNUMBER(X100),X100,0)+IF(ISNUMBER(AC100),AC100,0)</f>
        <v>0</v>
      </c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>
        <f>IF(ISNUMBER(AR100),AR100,0)+IF(ISNUMBER(AW100),AW100,0)</f>
        <v>0</v>
      </c>
      <c r="BH100" s="80"/>
      <c r="BI100" s="80"/>
      <c r="BJ100" s="80"/>
      <c r="BK100" s="80"/>
      <c r="CA100" s="6" t="s">
        <v>32</v>
      </c>
    </row>
    <row r="103" spans="1:79" ht="14.25" customHeight="1">
      <c r="A103" s="34" t="s">
        <v>120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9" ht="14.25" customHeight="1">
      <c r="A104" s="34" t="s">
        <v>222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9" ht="15" customHeight="1">
      <c r="A105" s="75" t="s">
        <v>207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</row>
    <row r="106" spans="1:79" ht="23.1" customHeight="1">
      <c r="A106" s="49" t="s">
        <v>6</v>
      </c>
      <c r="B106" s="50"/>
      <c r="C106" s="50"/>
      <c r="D106" s="49" t="s">
        <v>121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1"/>
      <c r="U106" s="41" t="s">
        <v>208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  <c r="AN106" s="41" t="s">
        <v>211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3"/>
      <c r="BG106" s="55" t="s">
        <v>219</v>
      </c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</row>
    <row r="107" spans="1:79" ht="52.5" customHeight="1">
      <c r="A107" s="52"/>
      <c r="B107" s="53"/>
      <c r="C107" s="53"/>
      <c r="D107" s="5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4"/>
      <c r="U107" s="41" t="s">
        <v>4</v>
      </c>
      <c r="V107" s="42"/>
      <c r="W107" s="42"/>
      <c r="X107" s="42"/>
      <c r="Y107" s="43"/>
      <c r="Z107" s="41" t="s">
        <v>3</v>
      </c>
      <c r="AA107" s="42"/>
      <c r="AB107" s="42"/>
      <c r="AC107" s="42"/>
      <c r="AD107" s="43"/>
      <c r="AE107" s="44" t="s">
        <v>116</v>
      </c>
      <c r="AF107" s="45"/>
      <c r="AG107" s="45"/>
      <c r="AH107" s="46"/>
      <c r="AI107" s="41" t="s">
        <v>5</v>
      </c>
      <c r="AJ107" s="42"/>
      <c r="AK107" s="42"/>
      <c r="AL107" s="42"/>
      <c r="AM107" s="43"/>
      <c r="AN107" s="41" t="s">
        <v>4</v>
      </c>
      <c r="AO107" s="42"/>
      <c r="AP107" s="42"/>
      <c r="AQ107" s="42"/>
      <c r="AR107" s="43"/>
      <c r="AS107" s="41" t="s">
        <v>3</v>
      </c>
      <c r="AT107" s="42"/>
      <c r="AU107" s="42"/>
      <c r="AV107" s="42"/>
      <c r="AW107" s="43"/>
      <c r="AX107" s="44" t="s">
        <v>116</v>
      </c>
      <c r="AY107" s="45"/>
      <c r="AZ107" s="45"/>
      <c r="BA107" s="46"/>
      <c r="BB107" s="41" t="s">
        <v>96</v>
      </c>
      <c r="BC107" s="42"/>
      <c r="BD107" s="42"/>
      <c r="BE107" s="42"/>
      <c r="BF107" s="43"/>
      <c r="BG107" s="41" t="s">
        <v>4</v>
      </c>
      <c r="BH107" s="42"/>
      <c r="BI107" s="42"/>
      <c r="BJ107" s="42"/>
      <c r="BK107" s="43"/>
      <c r="BL107" s="55" t="s">
        <v>3</v>
      </c>
      <c r="BM107" s="55"/>
      <c r="BN107" s="55"/>
      <c r="BO107" s="55"/>
      <c r="BP107" s="55"/>
      <c r="BQ107" s="97" t="s">
        <v>116</v>
      </c>
      <c r="BR107" s="97"/>
      <c r="BS107" s="97"/>
      <c r="BT107" s="97"/>
      <c r="BU107" s="41" t="s">
        <v>97</v>
      </c>
      <c r="BV107" s="42"/>
      <c r="BW107" s="42"/>
      <c r="BX107" s="42"/>
      <c r="BY107" s="43"/>
    </row>
    <row r="108" spans="1:79" ht="15" customHeight="1">
      <c r="A108" s="41">
        <v>1</v>
      </c>
      <c r="B108" s="42"/>
      <c r="C108" s="42"/>
      <c r="D108" s="41">
        <v>2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3"/>
      <c r="U108" s="41">
        <v>3</v>
      </c>
      <c r="V108" s="42"/>
      <c r="W108" s="42"/>
      <c r="X108" s="42"/>
      <c r="Y108" s="43"/>
      <c r="Z108" s="41">
        <v>4</v>
      </c>
      <c r="AA108" s="42"/>
      <c r="AB108" s="42"/>
      <c r="AC108" s="42"/>
      <c r="AD108" s="43"/>
      <c r="AE108" s="41">
        <v>5</v>
      </c>
      <c r="AF108" s="42"/>
      <c r="AG108" s="42"/>
      <c r="AH108" s="43"/>
      <c r="AI108" s="41">
        <v>6</v>
      </c>
      <c r="AJ108" s="42"/>
      <c r="AK108" s="42"/>
      <c r="AL108" s="42"/>
      <c r="AM108" s="43"/>
      <c r="AN108" s="41">
        <v>7</v>
      </c>
      <c r="AO108" s="42"/>
      <c r="AP108" s="42"/>
      <c r="AQ108" s="42"/>
      <c r="AR108" s="43"/>
      <c r="AS108" s="41">
        <v>8</v>
      </c>
      <c r="AT108" s="42"/>
      <c r="AU108" s="42"/>
      <c r="AV108" s="42"/>
      <c r="AW108" s="43"/>
      <c r="AX108" s="55">
        <v>9</v>
      </c>
      <c r="AY108" s="55"/>
      <c r="AZ108" s="55"/>
      <c r="BA108" s="55"/>
      <c r="BB108" s="41">
        <v>10</v>
      </c>
      <c r="BC108" s="42"/>
      <c r="BD108" s="42"/>
      <c r="BE108" s="42"/>
      <c r="BF108" s="43"/>
      <c r="BG108" s="41">
        <v>11</v>
      </c>
      <c r="BH108" s="42"/>
      <c r="BI108" s="42"/>
      <c r="BJ108" s="42"/>
      <c r="BK108" s="43"/>
      <c r="BL108" s="55">
        <v>12</v>
      </c>
      <c r="BM108" s="55"/>
      <c r="BN108" s="55"/>
      <c r="BO108" s="55"/>
      <c r="BP108" s="55"/>
      <c r="BQ108" s="41">
        <v>13</v>
      </c>
      <c r="BR108" s="42"/>
      <c r="BS108" s="42"/>
      <c r="BT108" s="43"/>
      <c r="BU108" s="41">
        <v>14</v>
      </c>
      <c r="BV108" s="42"/>
      <c r="BW108" s="42"/>
      <c r="BX108" s="42"/>
      <c r="BY108" s="43"/>
    </row>
    <row r="109" spans="1:79" s="1" customFormat="1" ht="14.25" hidden="1" customHeight="1">
      <c r="A109" s="69" t="s">
        <v>69</v>
      </c>
      <c r="B109" s="70"/>
      <c r="C109" s="70"/>
      <c r="D109" s="69" t="s">
        <v>57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1"/>
      <c r="U109" s="79" t="s">
        <v>65</v>
      </c>
      <c r="V109" s="79"/>
      <c r="W109" s="79"/>
      <c r="X109" s="79"/>
      <c r="Y109" s="79"/>
      <c r="Z109" s="79" t="s">
        <v>66</v>
      </c>
      <c r="AA109" s="79"/>
      <c r="AB109" s="79"/>
      <c r="AC109" s="79"/>
      <c r="AD109" s="79"/>
      <c r="AE109" s="79" t="s">
        <v>91</v>
      </c>
      <c r="AF109" s="79"/>
      <c r="AG109" s="79"/>
      <c r="AH109" s="79"/>
      <c r="AI109" s="93" t="s">
        <v>170</v>
      </c>
      <c r="AJ109" s="93"/>
      <c r="AK109" s="93"/>
      <c r="AL109" s="93"/>
      <c r="AM109" s="93"/>
      <c r="AN109" s="79" t="s">
        <v>67</v>
      </c>
      <c r="AO109" s="79"/>
      <c r="AP109" s="79"/>
      <c r="AQ109" s="79"/>
      <c r="AR109" s="79"/>
      <c r="AS109" s="79" t="s">
        <v>68</v>
      </c>
      <c r="AT109" s="79"/>
      <c r="AU109" s="79"/>
      <c r="AV109" s="79"/>
      <c r="AW109" s="79"/>
      <c r="AX109" s="79" t="s">
        <v>92</v>
      </c>
      <c r="AY109" s="79"/>
      <c r="AZ109" s="79"/>
      <c r="BA109" s="79"/>
      <c r="BB109" s="93" t="s">
        <v>170</v>
      </c>
      <c r="BC109" s="93"/>
      <c r="BD109" s="93"/>
      <c r="BE109" s="93"/>
      <c r="BF109" s="93"/>
      <c r="BG109" s="79" t="s">
        <v>58</v>
      </c>
      <c r="BH109" s="79"/>
      <c r="BI109" s="79"/>
      <c r="BJ109" s="79"/>
      <c r="BK109" s="79"/>
      <c r="BL109" s="79" t="s">
        <v>59</v>
      </c>
      <c r="BM109" s="79"/>
      <c r="BN109" s="79"/>
      <c r="BO109" s="79"/>
      <c r="BP109" s="79"/>
      <c r="BQ109" s="79" t="s">
        <v>93</v>
      </c>
      <c r="BR109" s="79"/>
      <c r="BS109" s="79"/>
      <c r="BT109" s="79"/>
      <c r="BU109" s="93" t="s">
        <v>170</v>
      </c>
      <c r="BV109" s="93"/>
      <c r="BW109" s="93"/>
      <c r="BX109" s="93"/>
      <c r="BY109" s="93"/>
      <c r="CA109" t="s">
        <v>33</v>
      </c>
    </row>
    <row r="110" spans="1:79" s="25" customFormat="1" ht="38.25" customHeight="1">
      <c r="A110" s="59">
        <v>1</v>
      </c>
      <c r="B110" s="60"/>
      <c r="C110" s="60"/>
      <c r="D110" s="62" t="s">
        <v>271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4"/>
      <c r="U110" s="66">
        <v>19786.330000000002</v>
      </c>
      <c r="V110" s="67"/>
      <c r="W110" s="67"/>
      <c r="X110" s="67"/>
      <c r="Y110" s="68"/>
      <c r="Z110" s="66">
        <v>0</v>
      </c>
      <c r="AA110" s="67"/>
      <c r="AB110" s="67"/>
      <c r="AC110" s="67"/>
      <c r="AD110" s="68"/>
      <c r="AE110" s="66">
        <v>0</v>
      </c>
      <c r="AF110" s="67"/>
      <c r="AG110" s="67"/>
      <c r="AH110" s="68"/>
      <c r="AI110" s="66">
        <f>IF(ISNUMBER(U110),U110,0)+IF(ISNUMBER(Z110),Z110,0)</f>
        <v>19786.330000000002</v>
      </c>
      <c r="AJ110" s="67"/>
      <c r="AK110" s="67"/>
      <c r="AL110" s="67"/>
      <c r="AM110" s="68"/>
      <c r="AN110" s="66">
        <v>0</v>
      </c>
      <c r="AO110" s="67"/>
      <c r="AP110" s="67"/>
      <c r="AQ110" s="67"/>
      <c r="AR110" s="68"/>
      <c r="AS110" s="66">
        <v>0</v>
      </c>
      <c r="AT110" s="67"/>
      <c r="AU110" s="67"/>
      <c r="AV110" s="67"/>
      <c r="AW110" s="68"/>
      <c r="AX110" s="66">
        <v>0</v>
      </c>
      <c r="AY110" s="67"/>
      <c r="AZ110" s="67"/>
      <c r="BA110" s="68"/>
      <c r="BB110" s="66">
        <f>IF(ISNUMBER(AN110),AN110,0)+IF(ISNUMBER(AS110),AS110,0)</f>
        <v>0</v>
      </c>
      <c r="BC110" s="67"/>
      <c r="BD110" s="67"/>
      <c r="BE110" s="67"/>
      <c r="BF110" s="68"/>
      <c r="BG110" s="66">
        <v>0</v>
      </c>
      <c r="BH110" s="67"/>
      <c r="BI110" s="67"/>
      <c r="BJ110" s="67"/>
      <c r="BK110" s="68"/>
      <c r="BL110" s="66">
        <v>0</v>
      </c>
      <c r="BM110" s="67"/>
      <c r="BN110" s="67"/>
      <c r="BO110" s="67"/>
      <c r="BP110" s="68"/>
      <c r="BQ110" s="66">
        <v>0</v>
      </c>
      <c r="BR110" s="67"/>
      <c r="BS110" s="67"/>
      <c r="BT110" s="68"/>
      <c r="BU110" s="66">
        <f>IF(ISNUMBER(BG110),BG110,0)+IF(ISNUMBER(BL110),BL110,0)</f>
        <v>0</v>
      </c>
      <c r="BV110" s="67"/>
      <c r="BW110" s="67"/>
      <c r="BX110" s="67"/>
      <c r="BY110" s="68"/>
      <c r="CA110" s="25" t="s">
        <v>34</v>
      </c>
    </row>
    <row r="111" spans="1:79" s="25" customFormat="1" ht="12.75" customHeight="1">
      <c r="A111" s="59">
        <v>2</v>
      </c>
      <c r="B111" s="60"/>
      <c r="C111" s="60"/>
      <c r="D111" s="62" t="s">
        <v>363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  <c r="U111" s="66">
        <v>1381098.55</v>
      </c>
      <c r="V111" s="67"/>
      <c r="W111" s="67"/>
      <c r="X111" s="67"/>
      <c r="Y111" s="68"/>
      <c r="Z111" s="66">
        <v>94660.65</v>
      </c>
      <c r="AA111" s="67"/>
      <c r="AB111" s="67"/>
      <c r="AC111" s="67"/>
      <c r="AD111" s="68"/>
      <c r="AE111" s="66">
        <v>0</v>
      </c>
      <c r="AF111" s="67"/>
      <c r="AG111" s="67"/>
      <c r="AH111" s="68"/>
      <c r="AI111" s="66">
        <f>IF(ISNUMBER(U111),U111,0)+IF(ISNUMBER(Z111),Z111,0)</f>
        <v>1475759.2</v>
      </c>
      <c r="AJ111" s="67"/>
      <c r="AK111" s="67"/>
      <c r="AL111" s="67"/>
      <c r="AM111" s="68"/>
      <c r="AN111" s="66">
        <v>1623100</v>
      </c>
      <c r="AO111" s="67"/>
      <c r="AP111" s="67"/>
      <c r="AQ111" s="67"/>
      <c r="AR111" s="68"/>
      <c r="AS111" s="66">
        <v>0</v>
      </c>
      <c r="AT111" s="67"/>
      <c r="AU111" s="67"/>
      <c r="AV111" s="67"/>
      <c r="AW111" s="68"/>
      <c r="AX111" s="66">
        <v>0</v>
      </c>
      <c r="AY111" s="67"/>
      <c r="AZ111" s="67"/>
      <c r="BA111" s="68"/>
      <c r="BB111" s="66">
        <f>IF(ISNUMBER(AN111),AN111,0)+IF(ISNUMBER(AS111),AS111,0)</f>
        <v>1623100</v>
      </c>
      <c r="BC111" s="67"/>
      <c r="BD111" s="67"/>
      <c r="BE111" s="67"/>
      <c r="BF111" s="68"/>
      <c r="BG111" s="66">
        <v>1502200</v>
      </c>
      <c r="BH111" s="67"/>
      <c r="BI111" s="67"/>
      <c r="BJ111" s="67"/>
      <c r="BK111" s="68"/>
      <c r="BL111" s="66">
        <v>0</v>
      </c>
      <c r="BM111" s="67"/>
      <c r="BN111" s="67"/>
      <c r="BO111" s="67"/>
      <c r="BP111" s="68"/>
      <c r="BQ111" s="66">
        <v>0</v>
      </c>
      <c r="BR111" s="67"/>
      <c r="BS111" s="67"/>
      <c r="BT111" s="68"/>
      <c r="BU111" s="66">
        <f>IF(ISNUMBER(BG111),BG111,0)+IF(ISNUMBER(BL111),BL111,0)</f>
        <v>1502200</v>
      </c>
      <c r="BV111" s="67"/>
      <c r="BW111" s="67"/>
      <c r="BX111" s="67"/>
      <c r="BY111" s="68"/>
    </row>
    <row r="112" spans="1:79" s="6" customFormat="1" ht="12.75" customHeight="1">
      <c r="A112" s="81"/>
      <c r="B112" s="82"/>
      <c r="C112" s="82"/>
      <c r="D112" s="84" t="s">
        <v>147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6"/>
      <c r="U112" s="76">
        <v>1400884.8800000001</v>
      </c>
      <c r="V112" s="77"/>
      <c r="W112" s="77"/>
      <c r="X112" s="77"/>
      <c r="Y112" s="78"/>
      <c r="Z112" s="76">
        <v>94660.65</v>
      </c>
      <c r="AA112" s="77"/>
      <c r="AB112" s="77"/>
      <c r="AC112" s="77"/>
      <c r="AD112" s="78"/>
      <c r="AE112" s="76">
        <v>0</v>
      </c>
      <c r="AF112" s="77"/>
      <c r="AG112" s="77"/>
      <c r="AH112" s="78"/>
      <c r="AI112" s="76">
        <f>IF(ISNUMBER(U112),U112,0)+IF(ISNUMBER(Z112),Z112,0)</f>
        <v>1495545.53</v>
      </c>
      <c r="AJ112" s="77"/>
      <c r="AK112" s="77"/>
      <c r="AL112" s="77"/>
      <c r="AM112" s="78"/>
      <c r="AN112" s="76">
        <v>1623100</v>
      </c>
      <c r="AO112" s="77"/>
      <c r="AP112" s="77"/>
      <c r="AQ112" s="77"/>
      <c r="AR112" s="78"/>
      <c r="AS112" s="76">
        <v>0</v>
      </c>
      <c r="AT112" s="77"/>
      <c r="AU112" s="77"/>
      <c r="AV112" s="77"/>
      <c r="AW112" s="78"/>
      <c r="AX112" s="76">
        <v>0</v>
      </c>
      <c r="AY112" s="77"/>
      <c r="AZ112" s="77"/>
      <c r="BA112" s="78"/>
      <c r="BB112" s="76">
        <f>IF(ISNUMBER(AN112),AN112,0)+IF(ISNUMBER(AS112),AS112,0)</f>
        <v>1623100</v>
      </c>
      <c r="BC112" s="77"/>
      <c r="BD112" s="77"/>
      <c r="BE112" s="77"/>
      <c r="BF112" s="78"/>
      <c r="BG112" s="76">
        <v>1502200</v>
      </c>
      <c r="BH112" s="77"/>
      <c r="BI112" s="77"/>
      <c r="BJ112" s="77"/>
      <c r="BK112" s="78"/>
      <c r="BL112" s="76">
        <v>0</v>
      </c>
      <c r="BM112" s="77"/>
      <c r="BN112" s="77"/>
      <c r="BO112" s="77"/>
      <c r="BP112" s="78"/>
      <c r="BQ112" s="76">
        <v>0</v>
      </c>
      <c r="BR112" s="77"/>
      <c r="BS112" s="77"/>
      <c r="BT112" s="78"/>
      <c r="BU112" s="76">
        <f>IF(ISNUMBER(BG112),BG112,0)+IF(ISNUMBER(BL112),BL112,0)</f>
        <v>1502200</v>
      </c>
      <c r="BV112" s="77"/>
      <c r="BW112" s="77"/>
      <c r="BX112" s="77"/>
      <c r="BY112" s="78"/>
    </row>
    <row r="114" spans="1:79" ht="14.25" customHeight="1">
      <c r="A114" s="34" t="s">
        <v>237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15" customHeight="1">
      <c r="A115" s="101" t="s">
        <v>207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</row>
    <row r="116" spans="1:79" ht="23.1" customHeight="1">
      <c r="A116" s="49" t="s">
        <v>6</v>
      </c>
      <c r="B116" s="50"/>
      <c r="C116" s="50"/>
      <c r="D116" s="49" t="s">
        <v>121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1"/>
      <c r="U116" s="55" t="s">
        <v>229</v>
      </c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 t="s">
        <v>234</v>
      </c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79" ht="54" customHeight="1">
      <c r="A117" s="52"/>
      <c r="B117" s="53"/>
      <c r="C117" s="53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4"/>
      <c r="U117" s="41" t="s">
        <v>4</v>
      </c>
      <c r="V117" s="42"/>
      <c r="W117" s="42"/>
      <c r="X117" s="42"/>
      <c r="Y117" s="43"/>
      <c r="Z117" s="41" t="s">
        <v>3</v>
      </c>
      <c r="AA117" s="42"/>
      <c r="AB117" s="42"/>
      <c r="AC117" s="42"/>
      <c r="AD117" s="43"/>
      <c r="AE117" s="44" t="s">
        <v>116</v>
      </c>
      <c r="AF117" s="45"/>
      <c r="AG117" s="45"/>
      <c r="AH117" s="45"/>
      <c r="AI117" s="46"/>
      <c r="AJ117" s="41" t="s">
        <v>5</v>
      </c>
      <c r="AK117" s="42"/>
      <c r="AL117" s="42"/>
      <c r="AM117" s="42"/>
      <c r="AN117" s="43"/>
      <c r="AO117" s="41" t="s">
        <v>4</v>
      </c>
      <c r="AP117" s="42"/>
      <c r="AQ117" s="42"/>
      <c r="AR117" s="42"/>
      <c r="AS117" s="43"/>
      <c r="AT117" s="41" t="s">
        <v>3</v>
      </c>
      <c r="AU117" s="42"/>
      <c r="AV117" s="42"/>
      <c r="AW117" s="42"/>
      <c r="AX117" s="43"/>
      <c r="AY117" s="44" t="s">
        <v>116</v>
      </c>
      <c r="AZ117" s="45"/>
      <c r="BA117" s="45"/>
      <c r="BB117" s="45"/>
      <c r="BC117" s="46"/>
      <c r="BD117" s="55" t="s">
        <v>96</v>
      </c>
      <c r="BE117" s="55"/>
      <c r="BF117" s="55"/>
      <c r="BG117" s="55"/>
      <c r="BH117" s="55"/>
    </row>
    <row r="118" spans="1:79" ht="15" customHeight="1">
      <c r="A118" s="41" t="s">
        <v>169</v>
      </c>
      <c r="B118" s="42"/>
      <c r="C118" s="42"/>
      <c r="D118" s="41">
        <v>2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3"/>
      <c r="U118" s="41">
        <v>3</v>
      </c>
      <c r="V118" s="42"/>
      <c r="W118" s="42"/>
      <c r="X118" s="42"/>
      <c r="Y118" s="43"/>
      <c r="Z118" s="41">
        <v>4</v>
      </c>
      <c r="AA118" s="42"/>
      <c r="AB118" s="42"/>
      <c r="AC118" s="42"/>
      <c r="AD118" s="43"/>
      <c r="AE118" s="41">
        <v>5</v>
      </c>
      <c r="AF118" s="42"/>
      <c r="AG118" s="42"/>
      <c r="AH118" s="42"/>
      <c r="AI118" s="43"/>
      <c r="AJ118" s="41">
        <v>6</v>
      </c>
      <c r="AK118" s="42"/>
      <c r="AL118" s="42"/>
      <c r="AM118" s="42"/>
      <c r="AN118" s="43"/>
      <c r="AO118" s="41">
        <v>7</v>
      </c>
      <c r="AP118" s="42"/>
      <c r="AQ118" s="42"/>
      <c r="AR118" s="42"/>
      <c r="AS118" s="43"/>
      <c r="AT118" s="41">
        <v>8</v>
      </c>
      <c r="AU118" s="42"/>
      <c r="AV118" s="42"/>
      <c r="AW118" s="42"/>
      <c r="AX118" s="43"/>
      <c r="AY118" s="41">
        <v>9</v>
      </c>
      <c r="AZ118" s="42"/>
      <c r="BA118" s="42"/>
      <c r="BB118" s="42"/>
      <c r="BC118" s="43"/>
      <c r="BD118" s="41">
        <v>10</v>
      </c>
      <c r="BE118" s="42"/>
      <c r="BF118" s="42"/>
      <c r="BG118" s="42"/>
      <c r="BH118" s="43"/>
    </row>
    <row r="119" spans="1:79" s="1" customFormat="1" ht="12.75" hidden="1" customHeight="1">
      <c r="A119" s="69" t="s">
        <v>69</v>
      </c>
      <c r="B119" s="70"/>
      <c r="C119" s="70"/>
      <c r="D119" s="69" t="s">
        <v>57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1"/>
      <c r="U119" s="69" t="s">
        <v>60</v>
      </c>
      <c r="V119" s="70"/>
      <c r="W119" s="70"/>
      <c r="X119" s="70"/>
      <c r="Y119" s="71"/>
      <c r="Z119" s="69" t="s">
        <v>61</v>
      </c>
      <c r="AA119" s="70"/>
      <c r="AB119" s="70"/>
      <c r="AC119" s="70"/>
      <c r="AD119" s="71"/>
      <c r="AE119" s="69" t="s">
        <v>94</v>
      </c>
      <c r="AF119" s="70"/>
      <c r="AG119" s="70"/>
      <c r="AH119" s="70"/>
      <c r="AI119" s="71"/>
      <c r="AJ119" s="56" t="s">
        <v>171</v>
      </c>
      <c r="AK119" s="57"/>
      <c r="AL119" s="57"/>
      <c r="AM119" s="57"/>
      <c r="AN119" s="58"/>
      <c r="AO119" s="69" t="s">
        <v>62</v>
      </c>
      <c r="AP119" s="70"/>
      <c r="AQ119" s="70"/>
      <c r="AR119" s="70"/>
      <c r="AS119" s="71"/>
      <c r="AT119" s="69" t="s">
        <v>63</v>
      </c>
      <c r="AU119" s="70"/>
      <c r="AV119" s="70"/>
      <c r="AW119" s="70"/>
      <c r="AX119" s="71"/>
      <c r="AY119" s="69" t="s">
        <v>95</v>
      </c>
      <c r="AZ119" s="70"/>
      <c r="BA119" s="70"/>
      <c r="BB119" s="70"/>
      <c r="BC119" s="71"/>
      <c r="BD119" s="93" t="s">
        <v>171</v>
      </c>
      <c r="BE119" s="93"/>
      <c r="BF119" s="93"/>
      <c r="BG119" s="93"/>
      <c r="BH119" s="93"/>
      <c r="CA119" s="1" t="s">
        <v>35</v>
      </c>
    </row>
    <row r="120" spans="1:79" s="25" customFormat="1" ht="38.25" customHeight="1">
      <c r="A120" s="59">
        <v>1</v>
      </c>
      <c r="B120" s="60"/>
      <c r="C120" s="60"/>
      <c r="D120" s="62" t="s">
        <v>271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66">
        <v>0</v>
      </c>
      <c r="V120" s="67"/>
      <c r="W120" s="67"/>
      <c r="X120" s="67"/>
      <c r="Y120" s="68"/>
      <c r="Z120" s="66">
        <v>0</v>
      </c>
      <c r="AA120" s="67"/>
      <c r="AB120" s="67"/>
      <c r="AC120" s="67"/>
      <c r="AD120" s="68"/>
      <c r="AE120" s="65">
        <v>0</v>
      </c>
      <c r="AF120" s="65"/>
      <c r="AG120" s="65"/>
      <c r="AH120" s="65"/>
      <c r="AI120" s="65"/>
      <c r="AJ120" s="102">
        <f>IF(ISNUMBER(U120),U120,0)+IF(ISNUMBER(Z120),Z120,0)</f>
        <v>0</v>
      </c>
      <c r="AK120" s="102"/>
      <c r="AL120" s="102"/>
      <c r="AM120" s="102"/>
      <c r="AN120" s="102"/>
      <c r="AO120" s="65">
        <v>0</v>
      </c>
      <c r="AP120" s="65"/>
      <c r="AQ120" s="65"/>
      <c r="AR120" s="65"/>
      <c r="AS120" s="65"/>
      <c r="AT120" s="102">
        <v>0</v>
      </c>
      <c r="AU120" s="102"/>
      <c r="AV120" s="102"/>
      <c r="AW120" s="102"/>
      <c r="AX120" s="102"/>
      <c r="AY120" s="65">
        <v>0</v>
      </c>
      <c r="AZ120" s="65"/>
      <c r="BA120" s="65"/>
      <c r="BB120" s="65"/>
      <c r="BC120" s="65"/>
      <c r="BD120" s="102">
        <f>IF(ISNUMBER(AO120),AO120,0)+IF(ISNUMBER(AT120),AT120,0)</f>
        <v>0</v>
      </c>
      <c r="BE120" s="102"/>
      <c r="BF120" s="102"/>
      <c r="BG120" s="102"/>
      <c r="BH120" s="102"/>
      <c r="CA120" s="25" t="s">
        <v>36</v>
      </c>
    </row>
    <row r="121" spans="1:79" s="25" customFormat="1" ht="12.75" customHeight="1">
      <c r="A121" s="59">
        <v>2</v>
      </c>
      <c r="B121" s="60"/>
      <c r="C121" s="60"/>
      <c r="D121" s="62" t="s">
        <v>363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66">
        <v>2007050</v>
      </c>
      <c r="V121" s="67"/>
      <c r="W121" s="67"/>
      <c r="X121" s="67"/>
      <c r="Y121" s="68"/>
      <c r="Z121" s="66">
        <v>0</v>
      </c>
      <c r="AA121" s="67"/>
      <c r="AB121" s="67"/>
      <c r="AC121" s="67"/>
      <c r="AD121" s="68"/>
      <c r="AE121" s="65">
        <v>0</v>
      </c>
      <c r="AF121" s="65"/>
      <c r="AG121" s="65"/>
      <c r="AH121" s="65"/>
      <c r="AI121" s="65"/>
      <c r="AJ121" s="102">
        <f>IF(ISNUMBER(U121),U121,0)+IF(ISNUMBER(Z121),Z121,0)</f>
        <v>2007050</v>
      </c>
      <c r="AK121" s="102"/>
      <c r="AL121" s="102"/>
      <c r="AM121" s="102"/>
      <c r="AN121" s="102"/>
      <c r="AO121" s="65">
        <v>2123500</v>
      </c>
      <c r="AP121" s="65"/>
      <c r="AQ121" s="65"/>
      <c r="AR121" s="65"/>
      <c r="AS121" s="65"/>
      <c r="AT121" s="102">
        <v>0</v>
      </c>
      <c r="AU121" s="102"/>
      <c r="AV121" s="102"/>
      <c r="AW121" s="102"/>
      <c r="AX121" s="102"/>
      <c r="AY121" s="65">
        <v>0</v>
      </c>
      <c r="AZ121" s="65"/>
      <c r="BA121" s="65"/>
      <c r="BB121" s="65"/>
      <c r="BC121" s="65"/>
      <c r="BD121" s="102">
        <f>IF(ISNUMBER(AO121),AO121,0)+IF(ISNUMBER(AT121),AT121,0)</f>
        <v>2123500</v>
      </c>
      <c r="BE121" s="102"/>
      <c r="BF121" s="102"/>
      <c r="BG121" s="102"/>
      <c r="BH121" s="102"/>
    </row>
    <row r="122" spans="1:79" s="6" customFormat="1" ht="12.75" customHeight="1">
      <c r="A122" s="81"/>
      <c r="B122" s="82"/>
      <c r="C122" s="82"/>
      <c r="D122" s="84" t="s">
        <v>147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6"/>
      <c r="U122" s="76">
        <v>2007050</v>
      </c>
      <c r="V122" s="77"/>
      <c r="W122" s="77"/>
      <c r="X122" s="77"/>
      <c r="Y122" s="78"/>
      <c r="Z122" s="76">
        <v>0</v>
      </c>
      <c r="AA122" s="77"/>
      <c r="AB122" s="77"/>
      <c r="AC122" s="77"/>
      <c r="AD122" s="78"/>
      <c r="AE122" s="80">
        <v>0</v>
      </c>
      <c r="AF122" s="80"/>
      <c r="AG122" s="80"/>
      <c r="AH122" s="80"/>
      <c r="AI122" s="80"/>
      <c r="AJ122" s="103">
        <f>IF(ISNUMBER(U122),U122,0)+IF(ISNUMBER(Z122),Z122,0)</f>
        <v>2007050</v>
      </c>
      <c r="AK122" s="103"/>
      <c r="AL122" s="103"/>
      <c r="AM122" s="103"/>
      <c r="AN122" s="103"/>
      <c r="AO122" s="80">
        <v>2123500</v>
      </c>
      <c r="AP122" s="80"/>
      <c r="AQ122" s="80"/>
      <c r="AR122" s="80"/>
      <c r="AS122" s="80"/>
      <c r="AT122" s="103">
        <v>0</v>
      </c>
      <c r="AU122" s="103"/>
      <c r="AV122" s="103"/>
      <c r="AW122" s="103"/>
      <c r="AX122" s="103"/>
      <c r="AY122" s="80">
        <v>0</v>
      </c>
      <c r="AZ122" s="80"/>
      <c r="BA122" s="80"/>
      <c r="BB122" s="80"/>
      <c r="BC122" s="80"/>
      <c r="BD122" s="103">
        <f>IF(ISNUMBER(AO122),AO122,0)+IF(ISNUMBER(AT122),AT122,0)</f>
        <v>2123500</v>
      </c>
      <c r="BE122" s="103"/>
      <c r="BF122" s="103"/>
      <c r="BG122" s="103"/>
      <c r="BH122" s="103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34" t="s">
        <v>152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79" ht="14.25" customHeight="1">
      <c r="A126" s="34" t="s">
        <v>223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79" ht="23.1" customHeight="1">
      <c r="A127" s="49" t="s">
        <v>6</v>
      </c>
      <c r="B127" s="50"/>
      <c r="C127" s="50"/>
      <c r="D127" s="55" t="s">
        <v>9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 t="s">
        <v>8</v>
      </c>
      <c r="R127" s="55"/>
      <c r="S127" s="55"/>
      <c r="T127" s="55"/>
      <c r="U127" s="55"/>
      <c r="V127" s="55" t="s">
        <v>7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41" t="s">
        <v>208</v>
      </c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3"/>
      <c r="AU127" s="41" t="s">
        <v>211</v>
      </c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3"/>
      <c r="BJ127" s="41" t="s">
        <v>219</v>
      </c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3"/>
    </row>
    <row r="128" spans="1:79" ht="32.25" customHeight="1">
      <c r="A128" s="52"/>
      <c r="B128" s="53"/>
      <c r="C128" s="53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 t="s">
        <v>4</v>
      </c>
      <c r="AG128" s="55"/>
      <c r="AH128" s="55"/>
      <c r="AI128" s="55"/>
      <c r="AJ128" s="55"/>
      <c r="AK128" s="55" t="s">
        <v>3</v>
      </c>
      <c r="AL128" s="55"/>
      <c r="AM128" s="55"/>
      <c r="AN128" s="55"/>
      <c r="AO128" s="55"/>
      <c r="AP128" s="55" t="s">
        <v>123</v>
      </c>
      <c r="AQ128" s="55"/>
      <c r="AR128" s="55"/>
      <c r="AS128" s="55"/>
      <c r="AT128" s="55"/>
      <c r="AU128" s="55" t="s">
        <v>4</v>
      </c>
      <c r="AV128" s="55"/>
      <c r="AW128" s="55"/>
      <c r="AX128" s="55"/>
      <c r="AY128" s="55"/>
      <c r="AZ128" s="55" t="s">
        <v>3</v>
      </c>
      <c r="BA128" s="55"/>
      <c r="BB128" s="55"/>
      <c r="BC128" s="55"/>
      <c r="BD128" s="55"/>
      <c r="BE128" s="55" t="s">
        <v>90</v>
      </c>
      <c r="BF128" s="55"/>
      <c r="BG128" s="55"/>
      <c r="BH128" s="55"/>
      <c r="BI128" s="55"/>
      <c r="BJ128" s="55" t="s">
        <v>4</v>
      </c>
      <c r="BK128" s="55"/>
      <c r="BL128" s="55"/>
      <c r="BM128" s="55"/>
      <c r="BN128" s="55"/>
      <c r="BO128" s="55" t="s">
        <v>3</v>
      </c>
      <c r="BP128" s="55"/>
      <c r="BQ128" s="55"/>
      <c r="BR128" s="55"/>
      <c r="BS128" s="55"/>
      <c r="BT128" s="55" t="s">
        <v>97</v>
      </c>
      <c r="BU128" s="55"/>
      <c r="BV128" s="55"/>
      <c r="BW128" s="55"/>
      <c r="BX128" s="55"/>
    </row>
    <row r="129" spans="1:79" ht="15" customHeight="1">
      <c r="A129" s="41">
        <v>1</v>
      </c>
      <c r="B129" s="42"/>
      <c r="C129" s="42"/>
      <c r="D129" s="55">
        <v>2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>
        <v>3</v>
      </c>
      <c r="R129" s="55"/>
      <c r="S129" s="55"/>
      <c r="T129" s="55"/>
      <c r="U129" s="55"/>
      <c r="V129" s="55">
        <v>4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55">
        <v>5</v>
      </c>
      <c r="AG129" s="55"/>
      <c r="AH129" s="55"/>
      <c r="AI129" s="55"/>
      <c r="AJ129" s="55"/>
      <c r="AK129" s="55">
        <v>6</v>
      </c>
      <c r="AL129" s="55"/>
      <c r="AM129" s="55"/>
      <c r="AN129" s="55"/>
      <c r="AO129" s="55"/>
      <c r="AP129" s="55">
        <v>7</v>
      </c>
      <c r="AQ129" s="55"/>
      <c r="AR129" s="55"/>
      <c r="AS129" s="55"/>
      <c r="AT129" s="55"/>
      <c r="AU129" s="55">
        <v>8</v>
      </c>
      <c r="AV129" s="55"/>
      <c r="AW129" s="55"/>
      <c r="AX129" s="55"/>
      <c r="AY129" s="55"/>
      <c r="AZ129" s="55">
        <v>9</v>
      </c>
      <c r="BA129" s="55"/>
      <c r="BB129" s="55"/>
      <c r="BC129" s="55"/>
      <c r="BD129" s="55"/>
      <c r="BE129" s="55">
        <v>10</v>
      </c>
      <c r="BF129" s="55"/>
      <c r="BG129" s="55"/>
      <c r="BH129" s="55"/>
      <c r="BI129" s="55"/>
      <c r="BJ129" s="55">
        <v>11</v>
      </c>
      <c r="BK129" s="55"/>
      <c r="BL129" s="55"/>
      <c r="BM129" s="55"/>
      <c r="BN129" s="55"/>
      <c r="BO129" s="55">
        <v>12</v>
      </c>
      <c r="BP129" s="55"/>
      <c r="BQ129" s="55"/>
      <c r="BR129" s="55"/>
      <c r="BS129" s="55"/>
      <c r="BT129" s="55">
        <v>13</v>
      </c>
      <c r="BU129" s="55"/>
      <c r="BV129" s="55"/>
      <c r="BW129" s="55"/>
      <c r="BX129" s="55"/>
    </row>
    <row r="130" spans="1:79" ht="10.5" hidden="1" customHeight="1">
      <c r="A130" s="69" t="s">
        <v>154</v>
      </c>
      <c r="B130" s="70"/>
      <c r="C130" s="70"/>
      <c r="D130" s="55" t="s">
        <v>57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 t="s">
        <v>70</v>
      </c>
      <c r="R130" s="55"/>
      <c r="S130" s="55"/>
      <c r="T130" s="55"/>
      <c r="U130" s="55"/>
      <c r="V130" s="55" t="s">
        <v>71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79" t="s">
        <v>111</v>
      </c>
      <c r="AG130" s="79"/>
      <c r="AH130" s="79"/>
      <c r="AI130" s="79"/>
      <c r="AJ130" s="79"/>
      <c r="AK130" s="108" t="s">
        <v>112</v>
      </c>
      <c r="AL130" s="108"/>
      <c r="AM130" s="108"/>
      <c r="AN130" s="108"/>
      <c r="AO130" s="108"/>
      <c r="AP130" s="93" t="s">
        <v>177</v>
      </c>
      <c r="AQ130" s="93"/>
      <c r="AR130" s="93"/>
      <c r="AS130" s="93"/>
      <c r="AT130" s="93"/>
      <c r="AU130" s="79" t="s">
        <v>113</v>
      </c>
      <c r="AV130" s="79"/>
      <c r="AW130" s="79"/>
      <c r="AX130" s="79"/>
      <c r="AY130" s="79"/>
      <c r="AZ130" s="108" t="s">
        <v>114</v>
      </c>
      <c r="BA130" s="108"/>
      <c r="BB130" s="108"/>
      <c r="BC130" s="108"/>
      <c r="BD130" s="108"/>
      <c r="BE130" s="93" t="s">
        <v>177</v>
      </c>
      <c r="BF130" s="93"/>
      <c r="BG130" s="93"/>
      <c r="BH130" s="93"/>
      <c r="BI130" s="93"/>
      <c r="BJ130" s="79" t="s">
        <v>105</v>
      </c>
      <c r="BK130" s="79"/>
      <c r="BL130" s="79"/>
      <c r="BM130" s="79"/>
      <c r="BN130" s="79"/>
      <c r="BO130" s="108" t="s">
        <v>106</v>
      </c>
      <c r="BP130" s="108"/>
      <c r="BQ130" s="108"/>
      <c r="BR130" s="108"/>
      <c r="BS130" s="108"/>
      <c r="BT130" s="93" t="s">
        <v>177</v>
      </c>
      <c r="BU130" s="93"/>
      <c r="BV130" s="93"/>
      <c r="BW130" s="93"/>
      <c r="BX130" s="93"/>
      <c r="CA130" t="s">
        <v>37</v>
      </c>
    </row>
    <row r="131" spans="1:79" s="6" customFormat="1" ht="15" customHeight="1">
      <c r="A131" s="81">
        <v>0</v>
      </c>
      <c r="B131" s="82"/>
      <c r="C131" s="82"/>
      <c r="D131" s="109" t="s">
        <v>176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CA131" s="6" t="s">
        <v>38</v>
      </c>
    </row>
    <row r="132" spans="1:79" s="25" customFormat="1" ht="57" customHeight="1">
      <c r="A132" s="59">
        <v>1</v>
      </c>
      <c r="B132" s="60"/>
      <c r="C132" s="60"/>
      <c r="D132" s="111" t="s">
        <v>364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  <c r="Q132" s="55" t="s">
        <v>277</v>
      </c>
      <c r="R132" s="55"/>
      <c r="S132" s="55"/>
      <c r="T132" s="55"/>
      <c r="U132" s="55"/>
      <c r="V132" s="111" t="s">
        <v>278</v>
      </c>
      <c r="W132" s="112"/>
      <c r="X132" s="112"/>
      <c r="Y132" s="112"/>
      <c r="Z132" s="112"/>
      <c r="AA132" s="112"/>
      <c r="AB132" s="112"/>
      <c r="AC132" s="112"/>
      <c r="AD132" s="112"/>
      <c r="AE132" s="113"/>
      <c r="AF132" s="104">
        <v>1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</v>
      </c>
      <c r="AQ132" s="104"/>
      <c r="AR132" s="104"/>
      <c r="AS132" s="104"/>
      <c r="AT132" s="104"/>
      <c r="AU132" s="104">
        <v>1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</v>
      </c>
      <c r="BF132" s="104"/>
      <c r="BG132" s="104"/>
      <c r="BH132" s="104"/>
      <c r="BI132" s="104"/>
      <c r="BJ132" s="104">
        <v>1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v>1</v>
      </c>
      <c r="BU132" s="104"/>
      <c r="BV132" s="104"/>
      <c r="BW132" s="104"/>
      <c r="BX132" s="104"/>
    </row>
    <row r="133" spans="1:79" s="25" customFormat="1" ht="60" customHeight="1">
      <c r="A133" s="59">
        <v>2</v>
      </c>
      <c r="B133" s="60"/>
      <c r="C133" s="60"/>
      <c r="D133" s="111" t="s">
        <v>365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55" t="s">
        <v>183</v>
      </c>
      <c r="R133" s="55"/>
      <c r="S133" s="55"/>
      <c r="T133" s="55"/>
      <c r="U133" s="55"/>
      <c r="V133" s="111" t="s">
        <v>275</v>
      </c>
      <c r="W133" s="112"/>
      <c r="X133" s="112"/>
      <c r="Y133" s="112"/>
      <c r="Z133" s="112"/>
      <c r="AA133" s="112"/>
      <c r="AB133" s="112"/>
      <c r="AC133" s="112"/>
      <c r="AD133" s="112"/>
      <c r="AE133" s="113"/>
      <c r="AF133" s="104">
        <v>7.5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7.5</v>
      </c>
      <c r="AQ133" s="104"/>
      <c r="AR133" s="104"/>
      <c r="AS133" s="104"/>
      <c r="AT133" s="104"/>
      <c r="AU133" s="104">
        <v>8.5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8.5</v>
      </c>
      <c r="BF133" s="104"/>
      <c r="BG133" s="104"/>
      <c r="BH133" s="104"/>
      <c r="BI133" s="104"/>
      <c r="BJ133" s="104">
        <v>8.5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>
        <v>8.5</v>
      </c>
      <c r="BU133" s="104"/>
      <c r="BV133" s="104"/>
      <c r="BW133" s="104"/>
      <c r="BX133" s="104"/>
    </row>
    <row r="134" spans="1:79" s="25" customFormat="1" ht="30" customHeight="1">
      <c r="A134" s="59">
        <v>3</v>
      </c>
      <c r="B134" s="60"/>
      <c r="C134" s="60"/>
      <c r="D134" s="111" t="s">
        <v>279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191</v>
      </c>
      <c r="R134" s="55"/>
      <c r="S134" s="55"/>
      <c r="T134" s="55"/>
      <c r="U134" s="55"/>
      <c r="V134" s="111" t="s">
        <v>188</v>
      </c>
      <c r="W134" s="112"/>
      <c r="X134" s="112"/>
      <c r="Y134" s="112"/>
      <c r="Z134" s="112"/>
      <c r="AA134" s="112"/>
      <c r="AB134" s="112"/>
      <c r="AC134" s="112"/>
      <c r="AD134" s="112"/>
      <c r="AE134" s="113"/>
      <c r="AF134" s="104">
        <v>0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0</v>
      </c>
      <c r="AQ134" s="104"/>
      <c r="AR134" s="104"/>
      <c r="AS134" s="104"/>
      <c r="AT134" s="104"/>
      <c r="AU134" s="104">
        <v>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0</v>
      </c>
      <c r="BF134" s="104"/>
      <c r="BG134" s="104"/>
      <c r="BH134" s="104"/>
      <c r="BI134" s="104"/>
      <c r="BJ134" s="104">
        <v>0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0</v>
      </c>
      <c r="BU134" s="104"/>
      <c r="BV134" s="104"/>
      <c r="BW134" s="104"/>
      <c r="BX134" s="104"/>
    </row>
    <row r="135" spans="1:79" s="25" customFormat="1" ht="15" customHeight="1">
      <c r="A135" s="59">
        <v>4</v>
      </c>
      <c r="B135" s="60"/>
      <c r="C135" s="60"/>
      <c r="D135" s="111" t="s">
        <v>280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191</v>
      </c>
      <c r="R135" s="55"/>
      <c r="S135" s="55"/>
      <c r="T135" s="55"/>
      <c r="U135" s="55"/>
      <c r="V135" s="111" t="s">
        <v>188</v>
      </c>
      <c r="W135" s="112"/>
      <c r="X135" s="112"/>
      <c r="Y135" s="112"/>
      <c r="Z135" s="112"/>
      <c r="AA135" s="112"/>
      <c r="AB135" s="112"/>
      <c r="AC135" s="112"/>
      <c r="AD135" s="112"/>
      <c r="AE135" s="113"/>
      <c r="AF135" s="104">
        <v>100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100</v>
      </c>
      <c r="AQ135" s="104"/>
      <c r="AR135" s="104"/>
      <c r="AS135" s="104"/>
      <c r="AT135" s="104"/>
      <c r="AU135" s="104">
        <v>100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100</v>
      </c>
      <c r="BF135" s="104"/>
      <c r="BG135" s="104"/>
      <c r="BH135" s="104"/>
      <c r="BI135" s="104"/>
      <c r="BJ135" s="104">
        <v>100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100</v>
      </c>
      <c r="BU135" s="104"/>
      <c r="BV135" s="104"/>
      <c r="BW135" s="104"/>
      <c r="BX135" s="104"/>
    </row>
    <row r="136" spans="1:79" s="25" customFormat="1" ht="45" customHeight="1">
      <c r="A136" s="59">
        <v>5</v>
      </c>
      <c r="B136" s="60"/>
      <c r="C136" s="60"/>
      <c r="D136" s="111" t="s">
        <v>366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277</v>
      </c>
      <c r="R136" s="55"/>
      <c r="S136" s="55"/>
      <c r="T136" s="55"/>
      <c r="U136" s="55"/>
      <c r="V136" s="111" t="s">
        <v>283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104">
        <v>20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20</v>
      </c>
      <c r="AQ136" s="104"/>
      <c r="AR136" s="104"/>
      <c r="AS136" s="104"/>
      <c r="AT136" s="104"/>
      <c r="AU136" s="104">
        <v>20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20</v>
      </c>
      <c r="BF136" s="104"/>
      <c r="BG136" s="104"/>
      <c r="BH136" s="104"/>
      <c r="BI136" s="104"/>
      <c r="BJ136" s="104">
        <v>20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20</v>
      </c>
      <c r="BU136" s="104"/>
      <c r="BV136" s="104"/>
      <c r="BW136" s="104"/>
      <c r="BX136" s="104"/>
    </row>
    <row r="137" spans="1:79" s="6" customFormat="1" ht="15" customHeight="1">
      <c r="A137" s="81">
        <v>0</v>
      </c>
      <c r="B137" s="82"/>
      <c r="C137" s="82"/>
      <c r="D137" s="105" t="s">
        <v>181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6"/>
      <c r="Q137" s="109"/>
      <c r="R137" s="109"/>
      <c r="S137" s="109"/>
      <c r="T137" s="109"/>
      <c r="U137" s="109"/>
      <c r="V137" s="105"/>
      <c r="W137" s="85"/>
      <c r="X137" s="85"/>
      <c r="Y137" s="85"/>
      <c r="Z137" s="85"/>
      <c r="AA137" s="85"/>
      <c r="AB137" s="85"/>
      <c r="AC137" s="85"/>
      <c r="AD137" s="85"/>
      <c r="AE137" s="86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</row>
    <row r="138" spans="1:79" s="25" customFormat="1" ht="71.25" customHeight="1">
      <c r="A138" s="59">
        <v>6</v>
      </c>
      <c r="B138" s="60"/>
      <c r="C138" s="60"/>
      <c r="D138" s="111" t="s">
        <v>367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183</v>
      </c>
      <c r="R138" s="55"/>
      <c r="S138" s="55"/>
      <c r="T138" s="55"/>
      <c r="U138" s="55"/>
      <c r="V138" s="111" t="s">
        <v>184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4">
        <v>16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16</v>
      </c>
      <c r="AQ138" s="104"/>
      <c r="AR138" s="104"/>
      <c r="AS138" s="104"/>
      <c r="AT138" s="104"/>
      <c r="AU138" s="104">
        <v>20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20</v>
      </c>
      <c r="BF138" s="104"/>
      <c r="BG138" s="104"/>
      <c r="BH138" s="104"/>
      <c r="BI138" s="104"/>
      <c r="BJ138" s="104">
        <v>20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20</v>
      </c>
      <c r="BU138" s="104"/>
      <c r="BV138" s="104"/>
      <c r="BW138" s="104"/>
      <c r="BX138" s="104"/>
    </row>
    <row r="139" spans="1:79" s="6" customFormat="1" ht="15" customHeight="1">
      <c r="A139" s="81">
        <v>0</v>
      </c>
      <c r="B139" s="82"/>
      <c r="C139" s="82"/>
      <c r="D139" s="105" t="s">
        <v>185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6"/>
      <c r="Q139" s="109"/>
      <c r="R139" s="109"/>
      <c r="S139" s="109"/>
      <c r="T139" s="109"/>
      <c r="U139" s="109"/>
      <c r="V139" s="105"/>
      <c r="W139" s="85"/>
      <c r="X139" s="85"/>
      <c r="Y139" s="85"/>
      <c r="Z139" s="85"/>
      <c r="AA139" s="85"/>
      <c r="AB139" s="85"/>
      <c r="AC139" s="85"/>
      <c r="AD139" s="85"/>
      <c r="AE139" s="86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</row>
    <row r="140" spans="1:79" s="25" customFormat="1" ht="71.25" customHeight="1">
      <c r="A140" s="59">
        <v>7</v>
      </c>
      <c r="B140" s="60"/>
      <c r="C140" s="60"/>
      <c r="D140" s="111" t="s">
        <v>368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179</v>
      </c>
      <c r="R140" s="55"/>
      <c r="S140" s="55"/>
      <c r="T140" s="55"/>
      <c r="U140" s="55"/>
      <c r="V140" s="111" t="s">
        <v>188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4">
        <v>87.55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87.55</v>
      </c>
      <c r="AQ140" s="104"/>
      <c r="AR140" s="104"/>
      <c r="AS140" s="104"/>
      <c r="AT140" s="104"/>
      <c r="AU140" s="104">
        <v>81.16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81.16</v>
      </c>
      <c r="BF140" s="104"/>
      <c r="BG140" s="104"/>
      <c r="BH140" s="104"/>
      <c r="BI140" s="104"/>
      <c r="BJ140" s="104">
        <v>75.11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v>75.11</v>
      </c>
      <c r="BU140" s="104"/>
      <c r="BV140" s="104"/>
      <c r="BW140" s="104"/>
      <c r="BX140" s="104"/>
    </row>
    <row r="141" spans="1:79" s="25" customFormat="1" ht="60" customHeight="1">
      <c r="A141" s="59">
        <v>8</v>
      </c>
      <c r="B141" s="60"/>
      <c r="C141" s="60"/>
      <c r="D141" s="111" t="s">
        <v>369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187</v>
      </c>
      <c r="R141" s="55"/>
      <c r="S141" s="55"/>
      <c r="T141" s="55"/>
      <c r="U141" s="55"/>
      <c r="V141" s="111" t="s">
        <v>188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4">
        <v>9920.92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9920.92</v>
      </c>
      <c r="AQ141" s="104"/>
      <c r="AR141" s="104"/>
      <c r="AS141" s="104"/>
      <c r="AT141" s="104"/>
      <c r="AU141" s="104">
        <v>10240.200000000001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10240.200000000001</v>
      </c>
      <c r="BF141" s="104"/>
      <c r="BG141" s="104"/>
      <c r="BH141" s="104"/>
      <c r="BI141" s="104"/>
      <c r="BJ141" s="104">
        <v>11078.64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11078.64</v>
      </c>
      <c r="BU141" s="104"/>
      <c r="BV141" s="104"/>
      <c r="BW141" s="104"/>
      <c r="BX141" s="104"/>
    </row>
    <row r="142" spans="1:79" s="6" customFormat="1" ht="15" customHeight="1">
      <c r="A142" s="81">
        <v>0</v>
      </c>
      <c r="B142" s="82"/>
      <c r="C142" s="82"/>
      <c r="D142" s="105" t="s">
        <v>189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6"/>
      <c r="Q142" s="109"/>
      <c r="R142" s="109"/>
      <c r="S142" s="109"/>
      <c r="T142" s="109"/>
      <c r="U142" s="109"/>
      <c r="V142" s="105"/>
      <c r="W142" s="85"/>
      <c r="X142" s="85"/>
      <c r="Y142" s="85"/>
      <c r="Z142" s="85"/>
      <c r="AA142" s="85"/>
      <c r="AB142" s="85"/>
      <c r="AC142" s="85"/>
      <c r="AD142" s="85"/>
      <c r="AE142" s="86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</row>
    <row r="143" spans="1:79" s="25" customFormat="1" ht="114" customHeight="1">
      <c r="A143" s="59">
        <v>9</v>
      </c>
      <c r="B143" s="60"/>
      <c r="C143" s="60"/>
      <c r="D143" s="111" t="s">
        <v>370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183</v>
      </c>
      <c r="R143" s="55"/>
      <c r="S143" s="55"/>
      <c r="T143" s="55"/>
      <c r="U143" s="55"/>
      <c r="V143" s="111" t="s">
        <v>184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4">
        <v>16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16</v>
      </c>
      <c r="AQ143" s="104"/>
      <c r="AR143" s="104"/>
      <c r="AS143" s="104"/>
      <c r="AT143" s="104"/>
      <c r="AU143" s="104">
        <v>20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20</v>
      </c>
      <c r="BF143" s="104"/>
      <c r="BG143" s="104"/>
      <c r="BH143" s="104"/>
      <c r="BI143" s="104"/>
      <c r="BJ143" s="104">
        <v>20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20</v>
      </c>
      <c r="BU143" s="104"/>
      <c r="BV143" s="104"/>
      <c r="BW143" s="104"/>
      <c r="BX143" s="104"/>
    </row>
    <row r="144" spans="1:79" s="25" customFormat="1" ht="105" customHeight="1">
      <c r="A144" s="59">
        <v>10</v>
      </c>
      <c r="B144" s="60"/>
      <c r="C144" s="60"/>
      <c r="D144" s="111" t="s">
        <v>371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191</v>
      </c>
      <c r="R144" s="55"/>
      <c r="S144" s="55"/>
      <c r="T144" s="55"/>
      <c r="U144" s="55"/>
      <c r="V144" s="111" t="s">
        <v>188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4">
        <v>100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100</v>
      </c>
      <c r="AQ144" s="104"/>
      <c r="AR144" s="104"/>
      <c r="AS144" s="104"/>
      <c r="AT144" s="104"/>
      <c r="AU144" s="104">
        <v>100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100</v>
      </c>
      <c r="BF144" s="104"/>
      <c r="BG144" s="104"/>
      <c r="BH144" s="104"/>
      <c r="BI144" s="104"/>
      <c r="BJ144" s="104">
        <v>100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100</v>
      </c>
      <c r="BU144" s="104"/>
      <c r="BV144" s="104"/>
      <c r="BW144" s="104"/>
      <c r="BX144" s="104"/>
    </row>
    <row r="145" spans="1:79" s="25" customFormat="1" ht="45" customHeight="1">
      <c r="A145" s="59">
        <v>11</v>
      </c>
      <c r="B145" s="60"/>
      <c r="C145" s="60"/>
      <c r="D145" s="111" t="s">
        <v>372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183</v>
      </c>
      <c r="R145" s="55"/>
      <c r="S145" s="55"/>
      <c r="T145" s="55"/>
      <c r="U145" s="55"/>
      <c r="V145" s="111" t="s">
        <v>184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4">
        <v>6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6</v>
      </c>
      <c r="AQ145" s="104"/>
      <c r="AR145" s="104"/>
      <c r="AS145" s="104"/>
      <c r="AT145" s="104"/>
      <c r="AU145" s="104">
        <v>10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10</v>
      </c>
      <c r="BF145" s="104"/>
      <c r="BG145" s="104"/>
      <c r="BH145" s="104"/>
      <c r="BI145" s="104"/>
      <c r="BJ145" s="104">
        <v>1</v>
      </c>
      <c r="BK145" s="104"/>
      <c r="BL145" s="104"/>
      <c r="BM145" s="104"/>
      <c r="BN145" s="104"/>
      <c r="BO145" s="104">
        <v>0</v>
      </c>
      <c r="BP145" s="104"/>
      <c r="BQ145" s="104"/>
      <c r="BR145" s="104"/>
      <c r="BS145" s="104"/>
      <c r="BT145" s="104">
        <v>1</v>
      </c>
      <c r="BU145" s="104"/>
      <c r="BV145" s="104"/>
      <c r="BW145" s="104"/>
      <c r="BX145" s="104"/>
    </row>
    <row r="146" spans="1:79" s="25" customFormat="1" ht="60" customHeight="1">
      <c r="A146" s="59">
        <v>12</v>
      </c>
      <c r="B146" s="60"/>
      <c r="C146" s="60"/>
      <c r="D146" s="111" t="s">
        <v>299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191</v>
      </c>
      <c r="R146" s="55"/>
      <c r="S146" s="55"/>
      <c r="T146" s="55"/>
      <c r="U146" s="55"/>
      <c r="V146" s="111" t="s">
        <v>335</v>
      </c>
      <c r="W146" s="63"/>
      <c r="X146" s="63"/>
      <c r="Y146" s="63"/>
      <c r="Z146" s="63"/>
      <c r="AA146" s="63"/>
      <c r="AB146" s="63"/>
      <c r="AC146" s="63"/>
      <c r="AD146" s="63"/>
      <c r="AE146" s="64"/>
      <c r="AF146" s="104">
        <v>100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100</v>
      </c>
      <c r="AQ146" s="104"/>
      <c r="AR146" s="104"/>
      <c r="AS146" s="104"/>
      <c r="AT146" s="104"/>
      <c r="AU146" s="104">
        <v>100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100</v>
      </c>
      <c r="BF146" s="104"/>
      <c r="BG146" s="104"/>
      <c r="BH146" s="104"/>
      <c r="BI146" s="104"/>
      <c r="BJ146" s="104">
        <v>100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100</v>
      </c>
      <c r="BU146" s="104"/>
      <c r="BV146" s="104"/>
      <c r="BW146" s="104"/>
      <c r="BX146" s="104"/>
    </row>
    <row r="148" spans="1:79" ht="14.25" customHeight="1">
      <c r="A148" s="34" t="s">
        <v>238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23.1" customHeight="1">
      <c r="A149" s="49" t="s">
        <v>6</v>
      </c>
      <c r="B149" s="50"/>
      <c r="C149" s="50"/>
      <c r="D149" s="55" t="s">
        <v>9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 t="s">
        <v>8</v>
      </c>
      <c r="R149" s="55"/>
      <c r="S149" s="55"/>
      <c r="T149" s="55"/>
      <c r="U149" s="55"/>
      <c r="V149" s="55" t="s">
        <v>7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41" t="s">
        <v>229</v>
      </c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3"/>
      <c r="AU149" s="41" t="s">
        <v>234</v>
      </c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3"/>
    </row>
    <row r="150" spans="1:79" ht="28.5" customHeight="1">
      <c r="A150" s="52"/>
      <c r="B150" s="53"/>
      <c r="C150" s="5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 t="s">
        <v>4</v>
      </c>
      <c r="AG150" s="55"/>
      <c r="AH150" s="55"/>
      <c r="AI150" s="55"/>
      <c r="AJ150" s="55"/>
      <c r="AK150" s="55" t="s">
        <v>3</v>
      </c>
      <c r="AL150" s="55"/>
      <c r="AM150" s="55"/>
      <c r="AN150" s="55"/>
      <c r="AO150" s="55"/>
      <c r="AP150" s="55" t="s">
        <v>123</v>
      </c>
      <c r="AQ150" s="55"/>
      <c r="AR150" s="55"/>
      <c r="AS150" s="55"/>
      <c r="AT150" s="55"/>
      <c r="AU150" s="55" t="s">
        <v>4</v>
      </c>
      <c r="AV150" s="55"/>
      <c r="AW150" s="55"/>
      <c r="AX150" s="55"/>
      <c r="AY150" s="55"/>
      <c r="AZ150" s="55" t="s">
        <v>3</v>
      </c>
      <c r="BA150" s="55"/>
      <c r="BB150" s="55"/>
      <c r="BC150" s="55"/>
      <c r="BD150" s="55"/>
      <c r="BE150" s="55" t="s">
        <v>90</v>
      </c>
      <c r="BF150" s="55"/>
      <c r="BG150" s="55"/>
      <c r="BH150" s="55"/>
      <c r="BI150" s="55"/>
    </row>
    <row r="151" spans="1:79" ht="15" customHeight="1">
      <c r="A151" s="41">
        <v>1</v>
      </c>
      <c r="B151" s="42"/>
      <c r="C151" s="42"/>
      <c r="D151" s="55">
        <v>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>
        <v>3</v>
      </c>
      <c r="R151" s="55"/>
      <c r="S151" s="55"/>
      <c r="T151" s="55"/>
      <c r="U151" s="55"/>
      <c r="V151" s="55">
        <v>4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55">
        <v>5</v>
      </c>
      <c r="AG151" s="55"/>
      <c r="AH151" s="55"/>
      <c r="AI151" s="55"/>
      <c r="AJ151" s="55"/>
      <c r="AK151" s="55">
        <v>6</v>
      </c>
      <c r="AL151" s="55"/>
      <c r="AM151" s="55"/>
      <c r="AN151" s="55"/>
      <c r="AO151" s="55"/>
      <c r="AP151" s="55">
        <v>7</v>
      </c>
      <c r="AQ151" s="55"/>
      <c r="AR151" s="55"/>
      <c r="AS151" s="55"/>
      <c r="AT151" s="55"/>
      <c r="AU151" s="55">
        <v>8</v>
      </c>
      <c r="AV151" s="55"/>
      <c r="AW151" s="55"/>
      <c r="AX151" s="55"/>
      <c r="AY151" s="55"/>
      <c r="AZ151" s="55">
        <v>9</v>
      </c>
      <c r="BA151" s="55"/>
      <c r="BB151" s="55"/>
      <c r="BC151" s="55"/>
      <c r="BD151" s="55"/>
      <c r="BE151" s="55">
        <v>10</v>
      </c>
      <c r="BF151" s="55"/>
      <c r="BG151" s="55"/>
      <c r="BH151" s="55"/>
      <c r="BI151" s="55"/>
    </row>
    <row r="152" spans="1:79" ht="15.75" hidden="1" customHeight="1">
      <c r="A152" s="69" t="s">
        <v>154</v>
      </c>
      <c r="B152" s="70"/>
      <c r="C152" s="70"/>
      <c r="D152" s="55" t="s">
        <v>57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 t="s">
        <v>70</v>
      </c>
      <c r="R152" s="55"/>
      <c r="S152" s="55"/>
      <c r="T152" s="55"/>
      <c r="U152" s="55"/>
      <c r="V152" s="55" t="s">
        <v>71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79" t="s">
        <v>107</v>
      </c>
      <c r="AG152" s="79"/>
      <c r="AH152" s="79"/>
      <c r="AI152" s="79"/>
      <c r="AJ152" s="79"/>
      <c r="AK152" s="108" t="s">
        <v>108</v>
      </c>
      <c r="AL152" s="108"/>
      <c r="AM152" s="108"/>
      <c r="AN152" s="108"/>
      <c r="AO152" s="108"/>
      <c r="AP152" s="93" t="s">
        <v>177</v>
      </c>
      <c r="AQ152" s="93"/>
      <c r="AR152" s="93"/>
      <c r="AS152" s="93"/>
      <c r="AT152" s="93"/>
      <c r="AU152" s="79" t="s">
        <v>109</v>
      </c>
      <c r="AV152" s="79"/>
      <c r="AW152" s="79"/>
      <c r="AX152" s="79"/>
      <c r="AY152" s="79"/>
      <c r="AZ152" s="108" t="s">
        <v>110</v>
      </c>
      <c r="BA152" s="108"/>
      <c r="BB152" s="108"/>
      <c r="BC152" s="108"/>
      <c r="BD152" s="108"/>
      <c r="BE152" s="93" t="s">
        <v>177</v>
      </c>
      <c r="BF152" s="93"/>
      <c r="BG152" s="93"/>
      <c r="BH152" s="93"/>
      <c r="BI152" s="93"/>
      <c r="CA152" t="s">
        <v>39</v>
      </c>
    </row>
    <row r="153" spans="1:79" s="6" customFormat="1" ht="14.25">
      <c r="A153" s="81">
        <v>0</v>
      </c>
      <c r="B153" s="82"/>
      <c r="C153" s="82"/>
      <c r="D153" s="109" t="s">
        <v>176</v>
      </c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CA153" s="6" t="s">
        <v>40</v>
      </c>
    </row>
    <row r="154" spans="1:79" s="25" customFormat="1" ht="57" customHeight="1">
      <c r="A154" s="59">
        <v>1</v>
      </c>
      <c r="B154" s="60"/>
      <c r="C154" s="60"/>
      <c r="D154" s="111" t="s">
        <v>364</v>
      </c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  <c r="Q154" s="55" t="s">
        <v>277</v>
      </c>
      <c r="R154" s="55"/>
      <c r="S154" s="55"/>
      <c r="T154" s="55"/>
      <c r="U154" s="55"/>
      <c r="V154" s="111" t="s">
        <v>278</v>
      </c>
      <c r="W154" s="112"/>
      <c r="X154" s="112"/>
      <c r="Y154" s="112"/>
      <c r="Z154" s="112"/>
      <c r="AA154" s="112"/>
      <c r="AB154" s="112"/>
      <c r="AC154" s="112"/>
      <c r="AD154" s="112"/>
      <c r="AE154" s="113"/>
      <c r="AF154" s="104">
        <v>1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1</v>
      </c>
      <c r="AQ154" s="104"/>
      <c r="AR154" s="104"/>
      <c r="AS154" s="104"/>
      <c r="AT154" s="104"/>
      <c r="AU154" s="104">
        <v>1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1</v>
      </c>
      <c r="BF154" s="104"/>
      <c r="BG154" s="104"/>
      <c r="BH154" s="104"/>
      <c r="BI154" s="104"/>
    </row>
    <row r="155" spans="1:79" s="25" customFormat="1" ht="60" customHeight="1">
      <c r="A155" s="59">
        <v>2</v>
      </c>
      <c r="B155" s="60"/>
      <c r="C155" s="60"/>
      <c r="D155" s="111" t="s">
        <v>365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183</v>
      </c>
      <c r="R155" s="55"/>
      <c r="S155" s="55"/>
      <c r="T155" s="55"/>
      <c r="U155" s="55"/>
      <c r="V155" s="111" t="s">
        <v>275</v>
      </c>
      <c r="W155" s="112"/>
      <c r="X155" s="112"/>
      <c r="Y155" s="112"/>
      <c r="Z155" s="112"/>
      <c r="AA155" s="112"/>
      <c r="AB155" s="112"/>
      <c r="AC155" s="112"/>
      <c r="AD155" s="112"/>
      <c r="AE155" s="113"/>
      <c r="AF155" s="104">
        <v>8.5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8.5</v>
      </c>
      <c r="AQ155" s="104"/>
      <c r="AR155" s="104"/>
      <c r="AS155" s="104"/>
      <c r="AT155" s="104"/>
      <c r="AU155" s="104">
        <v>8.5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8.5</v>
      </c>
      <c r="BF155" s="104"/>
      <c r="BG155" s="104"/>
      <c r="BH155" s="104"/>
      <c r="BI155" s="104"/>
    </row>
    <row r="156" spans="1:79" s="25" customFormat="1" ht="30" customHeight="1">
      <c r="A156" s="59">
        <v>3</v>
      </c>
      <c r="B156" s="60"/>
      <c r="C156" s="60"/>
      <c r="D156" s="111" t="s">
        <v>279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191</v>
      </c>
      <c r="R156" s="55"/>
      <c r="S156" s="55"/>
      <c r="T156" s="55"/>
      <c r="U156" s="55"/>
      <c r="V156" s="111" t="s">
        <v>188</v>
      </c>
      <c r="W156" s="112"/>
      <c r="X156" s="112"/>
      <c r="Y156" s="112"/>
      <c r="Z156" s="112"/>
      <c r="AA156" s="112"/>
      <c r="AB156" s="112"/>
      <c r="AC156" s="112"/>
      <c r="AD156" s="112"/>
      <c r="AE156" s="113"/>
      <c r="AF156" s="104">
        <v>0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0</v>
      </c>
      <c r="AQ156" s="104"/>
      <c r="AR156" s="104"/>
      <c r="AS156" s="104"/>
      <c r="AT156" s="104"/>
      <c r="AU156" s="104">
        <v>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0</v>
      </c>
      <c r="BF156" s="104"/>
      <c r="BG156" s="104"/>
      <c r="BH156" s="104"/>
      <c r="BI156" s="104"/>
    </row>
    <row r="157" spans="1:79" s="25" customFormat="1" ht="15" customHeight="1">
      <c r="A157" s="59">
        <v>4</v>
      </c>
      <c r="B157" s="60"/>
      <c r="C157" s="60"/>
      <c r="D157" s="111" t="s">
        <v>280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111" t="s">
        <v>188</v>
      </c>
      <c r="W157" s="112"/>
      <c r="X157" s="112"/>
      <c r="Y157" s="112"/>
      <c r="Z157" s="112"/>
      <c r="AA157" s="112"/>
      <c r="AB157" s="112"/>
      <c r="AC157" s="112"/>
      <c r="AD157" s="112"/>
      <c r="AE157" s="113"/>
      <c r="AF157" s="104">
        <v>100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100</v>
      </c>
      <c r="AQ157" s="104"/>
      <c r="AR157" s="104"/>
      <c r="AS157" s="104"/>
      <c r="AT157" s="104"/>
      <c r="AU157" s="104">
        <v>100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100</v>
      </c>
      <c r="BF157" s="104"/>
      <c r="BG157" s="104"/>
      <c r="BH157" s="104"/>
      <c r="BI157" s="104"/>
    </row>
    <row r="158" spans="1:79" s="25" customFormat="1" ht="45" customHeight="1">
      <c r="A158" s="59">
        <v>5</v>
      </c>
      <c r="B158" s="60"/>
      <c r="C158" s="60"/>
      <c r="D158" s="111" t="s">
        <v>366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277</v>
      </c>
      <c r="R158" s="55"/>
      <c r="S158" s="55"/>
      <c r="T158" s="55"/>
      <c r="U158" s="55"/>
      <c r="V158" s="111" t="s">
        <v>283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4">
        <v>20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20</v>
      </c>
      <c r="AQ158" s="104"/>
      <c r="AR158" s="104"/>
      <c r="AS158" s="104"/>
      <c r="AT158" s="104"/>
      <c r="AU158" s="104">
        <v>20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20</v>
      </c>
      <c r="BF158" s="104"/>
      <c r="BG158" s="104"/>
      <c r="BH158" s="104"/>
      <c r="BI158" s="104"/>
    </row>
    <row r="159" spans="1:79" s="6" customFormat="1" ht="14.25">
      <c r="A159" s="81">
        <v>0</v>
      </c>
      <c r="B159" s="82"/>
      <c r="C159" s="82"/>
      <c r="D159" s="105" t="s">
        <v>181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109"/>
      <c r="R159" s="109"/>
      <c r="S159" s="109"/>
      <c r="T159" s="109"/>
      <c r="U159" s="109"/>
      <c r="V159" s="105"/>
      <c r="W159" s="85"/>
      <c r="X159" s="85"/>
      <c r="Y159" s="85"/>
      <c r="Z159" s="85"/>
      <c r="AA159" s="85"/>
      <c r="AB159" s="85"/>
      <c r="AC159" s="85"/>
      <c r="AD159" s="85"/>
      <c r="AE159" s="86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</row>
    <row r="160" spans="1:79" s="25" customFormat="1" ht="71.25" customHeight="1">
      <c r="A160" s="59">
        <v>6</v>
      </c>
      <c r="B160" s="60"/>
      <c r="C160" s="60"/>
      <c r="D160" s="111" t="s">
        <v>367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183</v>
      </c>
      <c r="R160" s="55"/>
      <c r="S160" s="55"/>
      <c r="T160" s="55"/>
      <c r="U160" s="55"/>
      <c r="V160" s="111" t="s">
        <v>184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4">
        <v>20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20</v>
      </c>
      <c r="AQ160" s="104"/>
      <c r="AR160" s="104"/>
      <c r="AS160" s="104"/>
      <c r="AT160" s="104"/>
      <c r="AU160" s="104">
        <v>20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20</v>
      </c>
      <c r="BF160" s="104"/>
      <c r="BG160" s="104"/>
      <c r="BH160" s="104"/>
      <c r="BI160" s="104"/>
    </row>
    <row r="161" spans="1:79" s="6" customFormat="1" ht="14.25">
      <c r="A161" s="81">
        <v>0</v>
      </c>
      <c r="B161" s="82"/>
      <c r="C161" s="82"/>
      <c r="D161" s="105" t="s">
        <v>185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6"/>
      <c r="Q161" s="109"/>
      <c r="R161" s="109"/>
      <c r="S161" s="109"/>
      <c r="T161" s="109"/>
      <c r="U161" s="109"/>
      <c r="V161" s="105"/>
      <c r="W161" s="85"/>
      <c r="X161" s="85"/>
      <c r="Y161" s="85"/>
      <c r="Z161" s="85"/>
      <c r="AA161" s="85"/>
      <c r="AB161" s="85"/>
      <c r="AC161" s="85"/>
      <c r="AD161" s="85"/>
      <c r="AE161" s="86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</row>
    <row r="162" spans="1:79" s="25" customFormat="1" ht="71.25" customHeight="1">
      <c r="A162" s="59">
        <v>7</v>
      </c>
      <c r="B162" s="60"/>
      <c r="C162" s="60"/>
      <c r="D162" s="111" t="s">
        <v>368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179</v>
      </c>
      <c r="R162" s="55"/>
      <c r="S162" s="55"/>
      <c r="T162" s="55"/>
      <c r="U162" s="55"/>
      <c r="V162" s="111" t="s">
        <v>188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100.35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100.35</v>
      </c>
      <c r="AQ162" s="104"/>
      <c r="AR162" s="104"/>
      <c r="AS162" s="104"/>
      <c r="AT162" s="104"/>
      <c r="AU162" s="104">
        <v>106.18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106.18</v>
      </c>
      <c r="BF162" s="104"/>
      <c r="BG162" s="104"/>
      <c r="BH162" s="104"/>
      <c r="BI162" s="104"/>
    </row>
    <row r="163" spans="1:79" s="25" customFormat="1" ht="60" customHeight="1">
      <c r="A163" s="59">
        <v>8</v>
      </c>
      <c r="B163" s="60"/>
      <c r="C163" s="60"/>
      <c r="D163" s="111" t="s">
        <v>369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187</v>
      </c>
      <c r="R163" s="55"/>
      <c r="S163" s="55"/>
      <c r="T163" s="55"/>
      <c r="U163" s="55"/>
      <c r="V163" s="111" t="s">
        <v>188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12862.75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12862.75</v>
      </c>
      <c r="AQ163" s="104"/>
      <c r="AR163" s="104"/>
      <c r="AS163" s="104"/>
      <c r="AT163" s="104"/>
      <c r="AU163" s="104">
        <v>13608.82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13608.82</v>
      </c>
      <c r="BF163" s="104"/>
      <c r="BG163" s="104"/>
      <c r="BH163" s="104"/>
      <c r="BI163" s="104"/>
    </row>
    <row r="164" spans="1:79" s="6" customFormat="1" ht="14.25">
      <c r="A164" s="81">
        <v>0</v>
      </c>
      <c r="B164" s="82"/>
      <c r="C164" s="82"/>
      <c r="D164" s="105" t="s">
        <v>189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6"/>
      <c r="Q164" s="109"/>
      <c r="R164" s="109"/>
      <c r="S164" s="109"/>
      <c r="T164" s="109"/>
      <c r="U164" s="109"/>
      <c r="V164" s="105"/>
      <c r="W164" s="85"/>
      <c r="X164" s="85"/>
      <c r="Y164" s="85"/>
      <c r="Z164" s="85"/>
      <c r="AA164" s="85"/>
      <c r="AB164" s="85"/>
      <c r="AC164" s="85"/>
      <c r="AD164" s="85"/>
      <c r="AE164" s="86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</row>
    <row r="165" spans="1:79" s="25" customFormat="1" ht="114" customHeight="1">
      <c r="A165" s="59">
        <v>9</v>
      </c>
      <c r="B165" s="60"/>
      <c r="C165" s="60"/>
      <c r="D165" s="111" t="s">
        <v>370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183</v>
      </c>
      <c r="R165" s="55"/>
      <c r="S165" s="55"/>
      <c r="T165" s="55"/>
      <c r="U165" s="55"/>
      <c r="V165" s="111" t="s">
        <v>184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4">
        <v>20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20</v>
      </c>
      <c r="AQ165" s="104"/>
      <c r="AR165" s="104"/>
      <c r="AS165" s="104"/>
      <c r="AT165" s="104"/>
      <c r="AU165" s="104">
        <v>20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20</v>
      </c>
      <c r="BF165" s="104"/>
      <c r="BG165" s="104"/>
      <c r="BH165" s="104"/>
      <c r="BI165" s="104"/>
    </row>
    <row r="166" spans="1:79" s="25" customFormat="1" ht="105" customHeight="1">
      <c r="A166" s="59">
        <v>10</v>
      </c>
      <c r="B166" s="60"/>
      <c r="C166" s="60"/>
      <c r="D166" s="111" t="s">
        <v>371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11" t="s">
        <v>188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100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100</v>
      </c>
      <c r="AQ166" s="104"/>
      <c r="AR166" s="104"/>
      <c r="AS166" s="104"/>
      <c r="AT166" s="104"/>
      <c r="AU166" s="104">
        <v>100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100</v>
      </c>
      <c r="BF166" s="104"/>
      <c r="BG166" s="104"/>
      <c r="BH166" s="104"/>
      <c r="BI166" s="104"/>
    </row>
    <row r="167" spans="1:79" s="25" customFormat="1" ht="45" customHeight="1">
      <c r="A167" s="59">
        <v>11</v>
      </c>
      <c r="B167" s="60"/>
      <c r="C167" s="60"/>
      <c r="D167" s="111" t="s">
        <v>372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183</v>
      </c>
      <c r="R167" s="55"/>
      <c r="S167" s="55"/>
      <c r="T167" s="55"/>
      <c r="U167" s="55"/>
      <c r="V167" s="111" t="s">
        <v>184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4">
        <v>4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4</v>
      </c>
      <c r="AQ167" s="104"/>
      <c r="AR167" s="104"/>
      <c r="AS167" s="104"/>
      <c r="AT167" s="104"/>
      <c r="AU167" s="104">
        <v>6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6</v>
      </c>
      <c r="BF167" s="104"/>
      <c r="BG167" s="104"/>
      <c r="BH167" s="104"/>
      <c r="BI167" s="104"/>
    </row>
    <row r="168" spans="1:79" s="25" customFormat="1" ht="60" customHeight="1">
      <c r="A168" s="59">
        <v>12</v>
      </c>
      <c r="B168" s="60"/>
      <c r="C168" s="60"/>
      <c r="D168" s="111" t="s">
        <v>299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11" t="s">
        <v>335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4">
        <v>100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100</v>
      </c>
      <c r="AQ168" s="104"/>
      <c r="AR168" s="104"/>
      <c r="AS168" s="104"/>
      <c r="AT168" s="104"/>
      <c r="AU168" s="104">
        <v>100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100</v>
      </c>
      <c r="BF168" s="104"/>
      <c r="BG168" s="104"/>
      <c r="BH168" s="104"/>
      <c r="BI168" s="104"/>
    </row>
    <row r="170" spans="1:79" ht="14.25" customHeight="1">
      <c r="A170" s="34" t="s">
        <v>124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5" customHeight="1">
      <c r="A171" s="75" t="s">
        <v>207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</row>
    <row r="172" spans="1:79" ht="12.95" customHeight="1">
      <c r="A172" s="49" t="s">
        <v>19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1"/>
      <c r="U172" s="55" t="s">
        <v>208</v>
      </c>
      <c r="V172" s="55"/>
      <c r="W172" s="55"/>
      <c r="X172" s="55"/>
      <c r="Y172" s="55"/>
      <c r="Z172" s="55"/>
      <c r="AA172" s="55"/>
      <c r="AB172" s="55"/>
      <c r="AC172" s="55"/>
      <c r="AD172" s="55"/>
      <c r="AE172" s="55" t="s">
        <v>211</v>
      </c>
      <c r="AF172" s="55"/>
      <c r="AG172" s="55"/>
      <c r="AH172" s="55"/>
      <c r="AI172" s="55"/>
      <c r="AJ172" s="55"/>
      <c r="AK172" s="55"/>
      <c r="AL172" s="55"/>
      <c r="AM172" s="55"/>
      <c r="AN172" s="55"/>
      <c r="AO172" s="55" t="s">
        <v>219</v>
      </c>
      <c r="AP172" s="55"/>
      <c r="AQ172" s="55"/>
      <c r="AR172" s="55"/>
      <c r="AS172" s="55"/>
      <c r="AT172" s="55"/>
      <c r="AU172" s="55"/>
      <c r="AV172" s="55"/>
      <c r="AW172" s="55"/>
      <c r="AX172" s="55"/>
      <c r="AY172" s="55" t="s">
        <v>229</v>
      </c>
      <c r="AZ172" s="55"/>
      <c r="BA172" s="55"/>
      <c r="BB172" s="55"/>
      <c r="BC172" s="55"/>
      <c r="BD172" s="55"/>
      <c r="BE172" s="55"/>
      <c r="BF172" s="55"/>
      <c r="BG172" s="55"/>
      <c r="BH172" s="55"/>
      <c r="BI172" s="55" t="s">
        <v>234</v>
      </c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9" ht="30" customHeight="1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4"/>
      <c r="U173" s="55" t="s">
        <v>4</v>
      </c>
      <c r="V173" s="55"/>
      <c r="W173" s="55"/>
      <c r="X173" s="55"/>
      <c r="Y173" s="55"/>
      <c r="Z173" s="55" t="s">
        <v>3</v>
      </c>
      <c r="AA173" s="55"/>
      <c r="AB173" s="55"/>
      <c r="AC173" s="55"/>
      <c r="AD173" s="55"/>
      <c r="AE173" s="55" t="s">
        <v>4</v>
      </c>
      <c r="AF173" s="55"/>
      <c r="AG173" s="55"/>
      <c r="AH173" s="55"/>
      <c r="AI173" s="55"/>
      <c r="AJ173" s="55" t="s">
        <v>3</v>
      </c>
      <c r="AK173" s="55"/>
      <c r="AL173" s="55"/>
      <c r="AM173" s="55"/>
      <c r="AN173" s="55"/>
      <c r="AO173" s="55" t="s">
        <v>4</v>
      </c>
      <c r="AP173" s="55"/>
      <c r="AQ173" s="55"/>
      <c r="AR173" s="55"/>
      <c r="AS173" s="55"/>
      <c r="AT173" s="55" t="s">
        <v>3</v>
      </c>
      <c r="AU173" s="55"/>
      <c r="AV173" s="55"/>
      <c r="AW173" s="55"/>
      <c r="AX173" s="55"/>
      <c r="AY173" s="55" t="s">
        <v>4</v>
      </c>
      <c r="AZ173" s="55"/>
      <c r="BA173" s="55"/>
      <c r="BB173" s="55"/>
      <c r="BC173" s="55"/>
      <c r="BD173" s="55" t="s">
        <v>3</v>
      </c>
      <c r="BE173" s="55"/>
      <c r="BF173" s="55"/>
      <c r="BG173" s="55"/>
      <c r="BH173" s="55"/>
      <c r="BI173" s="55" t="s">
        <v>4</v>
      </c>
      <c r="BJ173" s="55"/>
      <c r="BK173" s="55"/>
      <c r="BL173" s="55"/>
      <c r="BM173" s="55"/>
      <c r="BN173" s="55" t="s">
        <v>3</v>
      </c>
      <c r="BO173" s="55"/>
      <c r="BP173" s="55"/>
      <c r="BQ173" s="55"/>
      <c r="BR173" s="55"/>
    </row>
    <row r="174" spans="1:79" ht="15" customHeight="1">
      <c r="A174" s="41">
        <v>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3"/>
      <c r="U174" s="55">
        <v>2</v>
      </c>
      <c r="V174" s="55"/>
      <c r="W174" s="55"/>
      <c r="X174" s="55"/>
      <c r="Y174" s="55"/>
      <c r="Z174" s="55">
        <v>3</v>
      </c>
      <c r="AA174" s="55"/>
      <c r="AB174" s="55"/>
      <c r="AC174" s="55"/>
      <c r="AD174" s="55"/>
      <c r="AE174" s="55">
        <v>4</v>
      </c>
      <c r="AF174" s="55"/>
      <c r="AG174" s="55"/>
      <c r="AH174" s="55"/>
      <c r="AI174" s="55"/>
      <c r="AJ174" s="55">
        <v>5</v>
      </c>
      <c r="AK174" s="55"/>
      <c r="AL174" s="55"/>
      <c r="AM174" s="55"/>
      <c r="AN174" s="55"/>
      <c r="AO174" s="55">
        <v>6</v>
      </c>
      <c r="AP174" s="55"/>
      <c r="AQ174" s="55"/>
      <c r="AR174" s="55"/>
      <c r="AS174" s="55"/>
      <c r="AT174" s="55">
        <v>7</v>
      </c>
      <c r="AU174" s="55"/>
      <c r="AV174" s="55"/>
      <c r="AW174" s="55"/>
      <c r="AX174" s="55"/>
      <c r="AY174" s="55">
        <v>8</v>
      </c>
      <c r="AZ174" s="55"/>
      <c r="BA174" s="55"/>
      <c r="BB174" s="55"/>
      <c r="BC174" s="55"/>
      <c r="BD174" s="55">
        <v>9</v>
      </c>
      <c r="BE174" s="55"/>
      <c r="BF174" s="55"/>
      <c r="BG174" s="55"/>
      <c r="BH174" s="55"/>
      <c r="BI174" s="55">
        <v>10</v>
      </c>
      <c r="BJ174" s="55"/>
      <c r="BK174" s="55"/>
      <c r="BL174" s="55"/>
      <c r="BM174" s="55"/>
      <c r="BN174" s="55">
        <v>11</v>
      </c>
      <c r="BO174" s="55"/>
      <c r="BP174" s="55"/>
      <c r="BQ174" s="55"/>
      <c r="BR174" s="55"/>
    </row>
    <row r="175" spans="1:79" s="1" customFormat="1" ht="15.75" hidden="1" customHeight="1">
      <c r="A175" s="69" t="s">
        <v>57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1"/>
      <c r="U175" s="79" t="s">
        <v>65</v>
      </c>
      <c r="V175" s="79"/>
      <c r="W175" s="79"/>
      <c r="X175" s="79"/>
      <c r="Y175" s="79"/>
      <c r="Z175" s="108" t="s">
        <v>66</v>
      </c>
      <c r="AA175" s="108"/>
      <c r="AB175" s="108"/>
      <c r="AC175" s="108"/>
      <c r="AD175" s="108"/>
      <c r="AE175" s="79" t="s">
        <v>67</v>
      </c>
      <c r="AF175" s="79"/>
      <c r="AG175" s="79"/>
      <c r="AH175" s="79"/>
      <c r="AI175" s="79"/>
      <c r="AJ175" s="108" t="s">
        <v>68</v>
      </c>
      <c r="AK175" s="108"/>
      <c r="AL175" s="108"/>
      <c r="AM175" s="108"/>
      <c r="AN175" s="108"/>
      <c r="AO175" s="79" t="s">
        <v>58</v>
      </c>
      <c r="AP175" s="79"/>
      <c r="AQ175" s="79"/>
      <c r="AR175" s="79"/>
      <c r="AS175" s="79"/>
      <c r="AT175" s="108" t="s">
        <v>59</v>
      </c>
      <c r="AU175" s="108"/>
      <c r="AV175" s="108"/>
      <c r="AW175" s="108"/>
      <c r="AX175" s="108"/>
      <c r="AY175" s="79" t="s">
        <v>60</v>
      </c>
      <c r="AZ175" s="79"/>
      <c r="BA175" s="79"/>
      <c r="BB175" s="79"/>
      <c r="BC175" s="79"/>
      <c r="BD175" s="108" t="s">
        <v>61</v>
      </c>
      <c r="BE175" s="108"/>
      <c r="BF175" s="108"/>
      <c r="BG175" s="108"/>
      <c r="BH175" s="108"/>
      <c r="BI175" s="79" t="s">
        <v>62</v>
      </c>
      <c r="BJ175" s="79"/>
      <c r="BK175" s="79"/>
      <c r="BL175" s="79"/>
      <c r="BM175" s="79"/>
      <c r="BN175" s="108" t="s">
        <v>63</v>
      </c>
      <c r="BO175" s="108"/>
      <c r="BP175" s="108"/>
      <c r="BQ175" s="108"/>
      <c r="BR175" s="108"/>
      <c r="CA175" t="s">
        <v>41</v>
      </c>
    </row>
    <row r="176" spans="1:79" s="6" customFormat="1" ht="12.75" customHeight="1">
      <c r="A176" s="84" t="s">
        <v>301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6"/>
      <c r="U176" s="117">
        <v>670402.62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808733.12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841240.8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1023438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1082801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  <c r="CA176" s="6" t="s">
        <v>42</v>
      </c>
    </row>
    <row r="177" spans="1:70" s="25" customFormat="1" ht="12.75" customHeight="1">
      <c r="A177" s="62" t="s">
        <v>302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18">
        <v>452270</v>
      </c>
      <c r="V177" s="118"/>
      <c r="W177" s="118"/>
      <c r="X177" s="118"/>
      <c r="Y177" s="118"/>
      <c r="Z177" s="118">
        <v>0</v>
      </c>
      <c r="AA177" s="118"/>
      <c r="AB177" s="118"/>
      <c r="AC177" s="118"/>
      <c r="AD177" s="118"/>
      <c r="AE177" s="118">
        <v>514540.79999999999</v>
      </c>
      <c r="AF177" s="118"/>
      <c r="AG177" s="118"/>
      <c r="AH177" s="118"/>
      <c r="AI177" s="118"/>
      <c r="AJ177" s="118">
        <v>0</v>
      </c>
      <c r="AK177" s="118"/>
      <c r="AL177" s="118"/>
      <c r="AM177" s="118"/>
      <c r="AN177" s="118"/>
      <c r="AO177" s="118">
        <v>530420.30000000005</v>
      </c>
      <c r="AP177" s="118"/>
      <c r="AQ177" s="118"/>
      <c r="AR177" s="118"/>
      <c r="AS177" s="118"/>
      <c r="AT177" s="118">
        <v>0</v>
      </c>
      <c r="AU177" s="118"/>
      <c r="AV177" s="118"/>
      <c r="AW177" s="118"/>
      <c r="AX177" s="118"/>
      <c r="AY177" s="118">
        <v>642880</v>
      </c>
      <c r="AZ177" s="118"/>
      <c r="BA177" s="118"/>
      <c r="BB177" s="118"/>
      <c r="BC177" s="118"/>
      <c r="BD177" s="118">
        <v>0</v>
      </c>
      <c r="BE177" s="118"/>
      <c r="BF177" s="118"/>
      <c r="BG177" s="118"/>
      <c r="BH177" s="118"/>
      <c r="BI177" s="118">
        <v>680169</v>
      </c>
      <c r="BJ177" s="118"/>
      <c r="BK177" s="118"/>
      <c r="BL177" s="118"/>
      <c r="BM177" s="118"/>
      <c r="BN177" s="118">
        <v>0</v>
      </c>
      <c r="BO177" s="118"/>
      <c r="BP177" s="118"/>
      <c r="BQ177" s="118"/>
      <c r="BR177" s="118"/>
    </row>
    <row r="178" spans="1:70" s="25" customFormat="1" ht="12.75" customHeight="1">
      <c r="A178" s="62" t="s">
        <v>303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118">
        <v>183752.62</v>
      </c>
      <c r="V178" s="118"/>
      <c r="W178" s="118"/>
      <c r="X178" s="118"/>
      <c r="Y178" s="118"/>
      <c r="Z178" s="118">
        <v>0</v>
      </c>
      <c r="AA178" s="118"/>
      <c r="AB178" s="118"/>
      <c r="AC178" s="118"/>
      <c r="AD178" s="118"/>
      <c r="AE178" s="118">
        <v>247882.32</v>
      </c>
      <c r="AF178" s="118"/>
      <c r="AG178" s="118"/>
      <c r="AH178" s="118"/>
      <c r="AI178" s="118"/>
      <c r="AJ178" s="118">
        <v>0</v>
      </c>
      <c r="AK178" s="118"/>
      <c r="AL178" s="118"/>
      <c r="AM178" s="118"/>
      <c r="AN178" s="118"/>
      <c r="AO178" s="118">
        <v>248030.5</v>
      </c>
      <c r="AP178" s="118"/>
      <c r="AQ178" s="118"/>
      <c r="AR178" s="118"/>
      <c r="AS178" s="118"/>
      <c r="AT178" s="118">
        <v>0</v>
      </c>
      <c r="AU178" s="118"/>
      <c r="AV178" s="118"/>
      <c r="AW178" s="118"/>
      <c r="AX178" s="118"/>
      <c r="AY178" s="118">
        <v>314880</v>
      </c>
      <c r="AZ178" s="118"/>
      <c r="BA178" s="118"/>
      <c r="BB178" s="118"/>
      <c r="BC178" s="118"/>
      <c r="BD178" s="118">
        <v>0</v>
      </c>
      <c r="BE178" s="118"/>
      <c r="BF178" s="118"/>
      <c r="BG178" s="118"/>
      <c r="BH178" s="118"/>
      <c r="BI178" s="118">
        <v>333144</v>
      </c>
      <c r="BJ178" s="118"/>
      <c r="BK178" s="118"/>
      <c r="BL178" s="118"/>
      <c r="BM178" s="118"/>
      <c r="BN178" s="118">
        <v>0</v>
      </c>
      <c r="BO178" s="118"/>
      <c r="BP178" s="118"/>
      <c r="BQ178" s="118"/>
      <c r="BR178" s="118"/>
    </row>
    <row r="179" spans="1:70" s="25" customFormat="1" ht="12.75" customHeight="1">
      <c r="A179" s="62" t="s">
        <v>304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18">
        <v>34380</v>
      </c>
      <c r="V179" s="118"/>
      <c r="W179" s="118"/>
      <c r="X179" s="118"/>
      <c r="Y179" s="118"/>
      <c r="Z179" s="118">
        <v>0</v>
      </c>
      <c r="AA179" s="118"/>
      <c r="AB179" s="118"/>
      <c r="AC179" s="118"/>
      <c r="AD179" s="118"/>
      <c r="AE179" s="118">
        <v>46310</v>
      </c>
      <c r="AF179" s="118"/>
      <c r="AG179" s="118"/>
      <c r="AH179" s="118"/>
      <c r="AI179" s="118"/>
      <c r="AJ179" s="118">
        <v>0</v>
      </c>
      <c r="AK179" s="118"/>
      <c r="AL179" s="118"/>
      <c r="AM179" s="118"/>
      <c r="AN179" s="118"/>
      <c r="AO179" s="118">
        <v>62790</v>
      </c>
      <c r="AP179" s="118"/>
      <c r="AQ179" s="118"/>
      <c r="AR179" s="118"/>
      <c r="AS179" s="118"/>
      <c r="AT179" s="118">
        <v>0</v>
      </c>
      <c r="AU179" s="118"/>
      <c r="AV179" s="118"/>
      <c r="AW179" s="118"/>
      <c r="AX179" s="118"/>
      <c r="AY179" s="118">
        <v>65678</v>
      </c>
      <c r="AZ179" s="118"/>
      <c r="BA179" s="118"/>
      <c r="BB179" s="118"/>
      <c r="BC179" s="118"/>
      <c r="BD179" s="118">
        <v>0</v>
      </c>
      <c r="BE179" s="118"/>
      <c r="BF179" s="118"/>
      <c r="BG179" s="118"/>
      <c r="BH179" s="118"/>
      <c r="BI179" s="118">
        <v>69488</v>
      </c>
      <c r="BJ179" s="118"/>
      <c r="BK179" s="118"/>
      <c r="BL179" s="118"/>
      <c r="BM179" s="118"/>
      <c r="BN179" s="118">
        <v>0</v>
      </c>
      <c r="BO179" s="118"/>
      <c r="BP179" s="118"/>
      <c r="BQ179" s="118"/>
      <c r="BR179" s="118"/>
    </row>
    <row r="180" spans="1:70" s="6" customFormat="1" ht="12.75" customHeight="1">
      <c r="A180" s="84" t="s">
        <v>305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6"/>
      <c r="U180" s="117">
        <v>42890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71678.399999999994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53359.199999999997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78642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83203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</row>
    <row r="181" spans="1:70" s="25" customFormat="1" ht="12.75" customHeight="1">
      <c r="A181" s="62" t="s">
        <v>306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18">
        <v>42890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71678.399999999994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53359.199999999997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78642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83203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0" s="6" customFormat="1" ht="25.5" customHeight="1">
      <c r="A182" s="84" t="s">
        <v>307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6"/>
      <c r="U182" s="117">
        <v>179590</v>
      </c>
      <c r="V182" s="117"/>
      <c r="W182" s="117"/>
      <c r="X182" s="117"/>
      <c r="Y182" s="117"/>
      <c r="Z182" s="117">
        <v>0</v>
      </c>
      <c r="AA182" s="117"/>
      <c r="AB182" s="117"/>
      <c r="AC182" s="117"/>
      <c r="AD182" s="117"/>
      <c r="AE182" s="117">
        <v>164088.48000000001</v>
      </c>
      <c r="AF182" s="117"/>
      <c r="AG182" s="117"/>
      <c r="AH182" s="117"/>
      <c r="AI182" s="117"/>
      <c r="AJ182" s="117">
        <v>0</v>
      </c>
      <c r="AK182" s="117"/>
      <c r="AL182" s="117"/>
      <c r="AM182" s="117"/>
      <c r="AN182" s="117"/>
      <c r="AO182" s="117">
        <v>0</v>
      </c>
      <c r="AP182" s="117"/>
      <c r="AQ182" s="117"/>
      <c r="AR182" s="117"/>
      <c r="AS182" s="117"/>
      <c r="AT182" s="117">
        <v>0</v>
      </c>
      <c r="AU182" s="117"/>
      <c r="AV182" s="117"/>
      <c r="AW182" s="117"/>
      <c r="AX182" s="117"/>
      <c r="AY182" s="117">
        <v>209920</v>
      </c>
      <c r="AZ182" s="117"/>
      <c r="BA182" s="117"/>
      <c r="BB182" s="117"/>
      <c r="BC182" s="117"/>
      <c r="BD182" s="117">
        <v>0</v>
      </c>
      <c r="BE182" s="117"/>
      <c r="BF182" s="117"/>
      <c r="BG182" s="117"/>
      <c r="BH182" s="117"/>
      <c r="BI182" s="117">
        <v>222096</v>
      </c>
      <c r="BJ182" s="117"/>
      <c r="BK182" s="117"/>
      <c r="BL182" s="117"/>
      <c r="BM182" s="117"/>
      <c r="BN182" s="117">
        <v>0</v>
      </c>
      <c r="BO182" s="117"/>
      <c r="BP182" s="117"/>
      <c r="BQ182" s="117"/>
      <c r="BR182" s="117"/>
    </row>
    <row r="183" spans="1:70" s="25" customFormat="1" ht="12.75" customHeight="1">
      <c r="A183" s="62" t="s">
        <v>304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  <c r="U183" s="118">
        <v>179590</v>
      </c>
      <c r="V183" s="118"/>
      <c r="W183" s="118"/>
      <c r="X183" s="118"/>
      <c r="Y183" s="118"/>
      <c r="Z183" s="118">
        <v>0</v>
      </c>
      <c r="AA183" s="118"/>
      <c r="AB183" s="118"/>
      <c r="AC183" s="118"/>
      <c r="AD183" s="118"/>
      <c r="AE183" s="118">
        <v>164088.48000000001</v>
      </c>
      <c r="AF183" s="118"/>
      <c r="AG183" s="118"/>
      <c r="AH183" s="118"/>
      <c r="AI183" s="118"/>
      <c r="AJ183" s="118">
        <v>0</v>
      </c>
      <c r="AK183" s="118"/>
      <c r="AL183" s="118"/>
      <c r="AM183" s="118"/>
      <c r="AN183" s="118"/>
      <c r="AO183" s="118">
        <v>0</v>
      </c>
      <c r="AP183" s="118"/>
      <c r="AQ183" s="118"/>
      <c r="AR183" s="118"/>
      <c r="AS183" s="118"/>
      <c r="AT183" s="118">
        <v>0</v>
      </c>
      <c r="AU183" s="118"/>
      <c r="AV183" s="118"/>
      <c r="AW183" s="118"/>
      <c r="AX183" s="118"/>
      <c r="AY183" s="118">
        <v>209920</v>
      </c>
      <c r="AZ183" s="118"/>
      <c r="BA183" s="118"/>
      <c r="BB183" s="118"/>
      <c r="BC183" s="118"/>
      <c r="BD183" s="118">
        <v>0</v>
      </c>
      <c r="BE183" s="118"/>
      <c r="BF183" s="118"/>
      <c r="BG183" s="118"/>
      <c r="BH183" s="118"/>
      <c r="BI183" s="118">
        <v>222096</v>
      </c>
      <c r="BJ183" s="118"/>
      <c r="BK183" s="118"/>
      <c r="BL183" s="118"/>
      <c r="BM183" s="118"/>
      <c r="BN183" s="118">
        <v>0</v>
      </c>
      <c r="BO183" s="118"/>
      <c r="BP183" s="118"/>
      <c r="BQ183" s="118"/>
      <c r="BR183" s="118"/>
    </row>
    <row r="184" spans="1:70" s="25" customFormat="1" ht="12.75" customHeight="1">
      <c r="A184" s="62" t="s">
        <v>308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118">
        <v>0</v>
      </c>
      <c r="V184" s="118"/>
      <c r="W184" s="118"/>
      <c r="X184" s="118"/>
      <c r="Y184" s="118"/>
      <c r="Z184" s="118">
        <v>0</v>
      </c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>
        <v>0</v>
      </c>
      <c r="AK184" s="118"/>
      <c r="AL184" s="118"/>
      <c r="AM184" s="118"/>
      <c r="AN184" s="118"/>
      <c r="AO184" s="118">
        <v>0</v>
      </c>
      <c r="AP184" s="118"/>
      <c r="AQ184" s="118"/>
      <c r="AR184" s="118"/>
      <c r="AS184" s="118"/>
      <c r="AT184" s="118">
        <v>0</v>
      </c>
      <c r="AU184" s="118"/>
      <c r="AV184" s="118"/>
      <c r="AW184" s="118"/>
      <c r="AX184" s="118"/>
      <c r="AY184" s="118">
        <v>0</v>
      </c>
      <c r="AZ184" s="118"/>
      <c r="BA184" s="118"/>
      <c r="BB184" s="118"/>
      <c r="BC184" s="118"/>
      <c r="BD184" s="118">
        <v>0</v>
      </c>
      <c r="BE184" s="118"/>
      <c r="BF184" s="118"/>
      <c r="BG184" s="118"/>
      <c r="BH184" s="118"/>
      <c r="BI184" s="118">
        <v>0</v>
      </c>
      <c r="BJ184" s="118"/>
      <c r="BK184" s="118"/>
      <c r="BL184" s="118"/>
      <c r="BM184" s="118"/>
      <c r="BN184" s="118">
        <v>0</v>
      </c>
      <c r="BO184" s="118"/>
      <c r="BP184" s="118"/>
      <c r="BQ184" s="118"/>
      <c r="BR184" s="118"/>
    </row>
    <row r="185" spans="1:70" s="6" customFormat="1" ht="12.75" customHeight="1">
      <c r="A185" s="84" t="s">
        <v>147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6"/>
      <c r="U185" s="117">
        <v>892882.62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1044500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894600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1312000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1388100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0" s="25" customFormat="1" ht="38.25" customHeight="1">
      <c r="A186" s="62" t="s">
        <v>193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4"/>
      <c r="U186" s="118" t="s">
        <v>173</v>
      </c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 t="s">
        <v>173</v>
      </c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 t="s">
        <v>173</v>
      </c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 t="s">
        <v>173</v>
      </c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 t="s">
        <v>173</v>
      </c>
      <c r="BJ186" s="118"/>
      <c r="BK186" s="118"/>
      <c r="BL186" s="118"/>
      <c r="BM186" s="118"/>
      <c r="BN186" s="118"/>
      <c r="BO186" s="118"/>
      <c r="BP186" s="118"/>
      <c r="BQ186" s="118"/>
      <c r="BR186" s="118"/>
    </row>
    <row r="189" spans="1:70" ht="14.25" customHeight="1">
      <c r="A189" s="34" t="s">
        <v>125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0" ht="15" customHeight="1">
      <c r="A190" s="49" t="s">
        <v>6</v>
      </c>
      <c r="B190" s="50"/>
      <c r="C190" s="50"/>
      <c r="D190" s="49" t="s">
        <v>10</v>
      </c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1"/>
      <c r="W190" s="55" t="s">
        <v>208</v>
      </c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 t="s">
        <v>212</v>
      </c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 t="s">
        <v>224</v>
      </c>
      <c r="AV190" s="55"/>
      <c r="AW190" s="55"/>
      <c r="AX190" s="55"/>
      <c r="AY190" s="55"/>
      <c r="AZ190" s="55"/>
      <c r="BA190" s="55" t="s">
        <v>230</v>
      </c>
      <c r="BB190" s="55"/>
      <c r="BC190" s="55"/>
      <c r="BD190" s="55"/>
      <c r="BE190" s="55"/>
      <c r="BF190" s="55"/>
      <c r="BG190" s="55" t="s">
        <v>239</v>
      </c>
      <c r="BH190" s="55"/>
      <c r="BI190" s="55"/>
      <c r="BJ190" s="55"/>
      <c r="BK190" s="55"/>
      <c r="BL190" s="55"/>
    </row>
    <row r="191" spans="1:70" ht="15" customHeight="1">
      <c r="A191" s="114"/>
      <c r="B191" s="115"/>
      <c r="C191" s="115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6"/>
      <c r="W191" s="55" t="s">
        <v>4</v>
      </c>
      <c r="X191" s="55"/>
      <c r="Y191" s="55"/>
      <c r="Z191" s="55"/>
      <c r="AA191" s="55"/>
      <c r="AB191" s="55"/>
      <c r="AC191" s="55" t="s">
        <v>3</v>
      </c>
      <c r="AD191" s="55"/>
      <c r="AE191" s="55"/>
      <c r="AF191" s="55"/>
      <c r="AG191" s="55"/>
      <c r="AH191" s="55"/>
      <c r="AI191" s="55" t="s">
        <v>4</v>
      </c>
      <c r="AJ191" s="55"/>
      <c r="AK191" s="55"/>
      <c r="AL191" s="55"/>
      <c r="AM191" s="55"/>
      <c r="AN191" s="55"/>
      <c r="AO191" s="55" t="s">
        <v>3</v>
      </c>
      <c r="AP191" s="55"/>
      <c r="AQ191" s="55"/>
      <c r="AR191" s="55"/>
      <c r="AS191" s="55"/>
      <c r="AT191" s="55"/>
      <c r="AU191" s="97" t="s">
        <v>4</v>
      </c>
      <c r="AV191" s="97"/>
      <c r="AW191" s="97"/>
      <c r="AX191" s="97" t="s">
        <v>3</v>
      </c>
      <c r="AY191" s="97"/>
      <c r="AZ191" s="97"/>
      <c r="BA191" s="97" t="s">
        <v>4</v>
      </c>
      <c r="BB191" s="97"/>
      <c r="BC191" s="97"/>
      <c r="BD191" s="97" t="s">
        <v>3</v>
      </c>
      <c r="BE191" s="97"/>
      <c r="BF191" s="97"/>
      <c r="BG191" s="97" t="s">
        <v>4</v>
      </c>
      <c r="BH191" s="97"/>
      <c r="BI191" s="97"/>
      <c r="BJ191" s="97" t="s">
        <v>3</v>
      </c>
      <c r="BK191" s="97"/>
      <c r="BL191" s="97"/>
    </row>
    <row r="192" spans="1:70" ht="57" customHeight="1">
      <c r="A192" s="52"/>
      <c r="B192" s="53"/>
      <c r="C192" s="53"/>
      <c r="D192" s="52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4"/>
      <c r="W192" s="55" t="s">
        <v>12</v>
      </c>
      <c r="X192" s="55"/>
      <c r="Y192" s="55"/>
      <c r="Z192" s="55" t="s">
        <v>11</v>
      </c>
      <c r="AA192" s="55"/>
      <c r="AB192" s="55"/>
      <c r="AC192" s="55" t="s">
        <v>12</v>
      </c>
      <c r="AD192" s="55"/>
      <c r="AE192" s="55"/>
      <c r="AF192" s="55" t="s">
        <v>11</v>
      </c>
      <c r="AG192" s="55"/>
      <c r="AH192" s="55"/>
      <c r="AI192" s="55" t="s">
        <v>12</v>
      </c>
      <c r="AJ192" s="55"/>
      <c r="AK192" s="55"/>
      <c r="AL192" s="55" t="s">
        <v>11</v>
      </c>
      <c r="AM192" s="55"/>
      <c r="AN192" s="55"/>
      <c r="AO192" s="55" t="s">
        <v>12</v>
      </c>
      <c r="AP192" s="55"/>
      <c r="AQ192" s="55"/>
      <c r="AR192" s="55" t="s">
        <v>11</v>
      </c>
      <c r="AS192" s="55"/>
      <c r="AT192" s="55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</row>
    <row r="193" spans="1:79" ht="15" customHeight="1">
      <c r="A193" s="41">
        <v>1</v>
      </c>
      <c r="B193" s="42"/>
      <c r="C193" s="42"/>
      <c r="D193" s="41">
        <v>2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3"/>
      <c r="W193" s="55">
        <v>3</v>
      </c>
      <c r="X193" s="55"/>
      <c r="Y193" s="55"/>
      <c r="Z193" s="55">
        <v>4</v>
      </c>
      <c r="AA193" s="55"/>
      <c r="AB193" s="55"/>
      <c r="AC193" s="55">
        <v>5</v>
      </c>
      <c r="AD193" s="55"/>
      <c r="AE193" s="55"/>
      <c r="AF193" s="55">
        <v>6</v>
      </c>
      <c r="AG193" s="55"/>
      <c r="AH193" s="55"/>
      <c r="AI193" s="55">
        <v>7</v>
      </c>
      <c r="AJ193" s="55"/>
      <c r="AK193" s="55"/>
      <c r="AL193" s="55">
        <v>8</v>
      </c>
      <c r="AM193" s="55"/>
      <c r="AN193" s="55"/>
      <c r="AO193" s="55">
        <v>9</v>
      </c>
      <c r="AP193" s="55"/>
      <c r="AQ193" s="55"/>
      <c r="AR193" s="55">
        <v>10</v>
      </c>
      <c r="AS193" s="55"/>
      <c r="AT193" s="55"/>
      <c r="AU193" s="55">
        <v>11</v>
      </c>
      <c r="AV193" s="55"/>
      <c r="AW193" s="55"/>
      <c r="AX193" s="55">
        <v>12</v>
      </c>
      <c r="AY193" s="55"/>
      <c r="AZ193" s="55"/>
      <c r="BA193" s="55">
        <v>13</v>
      </c>
      <c r="BB193" s="55"/>
      <c r="BC193" s="55"/>
      <c r="BD193" s="55">
        <v>14</v>
      </c>
      <c r="BE193" s="55"/>
      <c r="BF193" s="55"/>
      <c r="BG193" s="55">
        <v>15</v>
      </c>
      <c r="BH193" s="55"/>
      <c r="BI193" s="55"/>
      <c r="BJ193" s="55">
        <v>16</v>
      </c>
      <c r="BK193" s="55"/>
      <c r="BL193" s="55"/>
    </row>
    <row r="194" spans="1:79" s="1" customFormat="1" ht="12.75" hidden="1" customHeight="1">
      <c r="A194" s="69" t="s">
        <v>69</v>
      </c>
      <c r="B194" s="70"/>
      <c r="C194" s="70"/>
      <c r="D194" s="69" t="s">
        <v>57</v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1"/>
      <c r="W194" s="79" t="s">
        <v>72</v>
      </c>
      <c r="X194" s="79"/>
      <c r="Y194" s="79"/>
      <c r="Z194" s="79" t="s">
        <v>73</v>
      </c>
      <c r="AA194" s="79"/>
      <c r="AB194" s="79"/>
      <c r="AC194" s="108" t="s">
        <v>74</v>
      </c>
      <c r="AD194" s="108"/>
      <c r="AE194" s="108"/>
      <c r="AF194" s="108" t="s">
        <v>75</v>
      </c>
      <c r="AG194" s="108"/>
      <c r="AH194" s="108"/>
      <c r="AI194" s="79" t="s">
        <v>76</v>
      </c>
      <c r="AJ194" s="79"/>
      <c r="AK194" s="79"/>
      <c r="AL194" s="79" t="s">
        <v>77</v>
      </c>
      <c r="AM194" s="79"/>
      <c r="AN194" s="79"/>
      <c r="AO194" s="108" t="s">
        <v>104</v>
      </c>
      <c r="AP194" s="108"/>
      <c r="AQ194" s="108"/>
      <c r="AR194" s="108" t="s">
        <v>78</v>
      </c>
      <c r="AS194" s="108"/>
      <c r="AT194" s="108"/>
      <c r="AU194" s="79" t="s">
        <v>105</v>
      </c>
      <c r="AV194" s="79"/>
      <c r="AW194" s="79"/>
      <c r="AX194" s="108" t="s">
        <v>106</v>
      </c>
      <c r="AY194" s="108"/>
      <c r="AZ194" s="108"/>
      <c r="BA194" s="79" t="s">
        <v>107</v>
      </c>
      <c r="BB194" s="79"/>
      <c r="BC194" s="79"/>
      <c r="BD194" s="108" t="s">
        <v>108</v>
      </c>
      <c r="BE194" s="108"/>
      <c r="BF194" s="108"/>
      <c r="BG194" s="79" t="s">
        <v>109</v>
      </c>
      <c r="BH194" s="79"/>
      <c r="BI194" s="79"/>
      <c r="BJ194" s="108" t="s">
        <v>110</v>
      </c>
      <c r="BK194" s="108"/>
      <c r="BL194" s="108"/>
      <c r="CA194" s="1" t="s">
        <v>103</v>
      </c>
    </row>
    <row r="195" spans="1:79" s="25" customFormat="1" ht="12.75" customHeight="1">
      <c r="A195" s="59">
        <v>1</v>
      </c>
      <c r="B195" s="60"/>
      <c r="C195" s="60"/>
      <c r="D195" s="62" t="s">
        <v>309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4"/>
      <c r="W195" s="104">
        <v>1</v>
      </c>
      <c r="X195" s="104"/>
      <c r="Y195" s="104"/>
      <c r="Z195" s="104">
        <v>1</v>
      </c>
      <c r="AA195" s="104"/>
      <c r="AB195" s="104"/>
      <c r="AC195" s="104">
        <v>0</v>
      </c>
      <c r="AD195" s="104"/>
      <c r="AE195" s="104"/>
      <c r="AF195" s="104">
        <v>0</v>
      </c>
      <c r="AG195" s="104"/>
      <c r="AH195" s="104"/>
      <c r="AI195" s="104">
        <v>1</v>
      </c>
      <c r="AJ195" s="104"/>
      <c r="AK195" s="104"/>
      <c r="AL195" s="104">
        <v>1</v>
      </c>
      <c r="AM195" s="104"/>
      <c r="AN195" s="104"/>
      <c r="AO195" s="104">
        <v>0</v>
      </c>
      <c r="AP195" s="104"/>
      <c r="AQ195" s="104"/>
      <c r="AR195" s="104">
        <v>0</v>
      </c>
      <c r="AS195" s="104"/>
      <c r="AT195" s="104"/>
      <c r="AU195" s="104">
        <v>1</v>
      </c>
      <c r="AV195" s="104"/>
      <c r="AW195" s="104"/>
      <c r="AX195" s="104">
        <v>0</v>
      </c>
      <c r="AY195" s="104"/>
      <c r="AZ195" s="104"/>
      <c r="BA195" s="104">
        <v>1</v>
      </c>
      <c r="BB195" s="104"/>
      <c r="BC195" s="104"/>
      <c r="BD195" s="104">
        <v>0</v>
      </c>
      <c r="BE195" s="104"/>
      <c r="BF195" s="104"/>
      <c r="BG195" s="104">
        <v>1</v>
      </c>
      <c r="BH195" s="104"/>
      <c r="BI195" s="104"/>
      <c r="BJ195" s="104">
        <v>0</v>
      </c>
      <c r="BK195" s="104"/>
      <c r="BL195" s="104"/>
      <c r="CA195" s="25" t="s">
        <v>43</v>
      </c>
    </row>
    <row r="196" spans="1:79" s="25" customFormat="1" ht="12.75" customHeight="1">
      <c r="A196" s="59">
        <v>2</v>
      </c>
      <c r="B196" s="60"/>
      <c r="C196" s="60"/>
      <c r="D196" s="62" t="s">
        <v>310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4"/>
      <c r="W196" s="104">
        <v>2</v>
      </c>
      <c r="X196" s="104"/>
      <c r="Y196" s="104"/>
      <c r="Z196" s="104">
        <v>2</v>
      </c>
      <c r="AA196" s="104"/>
      <c r="AB196" s="104"/>
      <c r="AC196" s="104">
        <v>0</v>
      </c>
      <c r="AD196" s="104"/>
      <c r="AE196" s="104"/>
      <c r="AF196" s="104">
        <v>0</v>
      </c>
      <c r="AG196" s="104"/>
      <c r="AH196" s="104"/>
      <c r="AI196" s="104">
        <v>2</v>
      </c>
      <c r="AJ196" s="104"/>
      <c r="AK196" s="104"/>
      <c r="AL196" s="104">
        <v>2</v>
      </c>
      <c r="AM196" s="104"/>
      <c r="AN196" s="104"/>
      <c r="AO196" s="104">
        <v>0</v>
      </c>
      <c r="AP196" s="104"/>
      <c r="AQ196" s="104"/>
      <c r="AR196" s="104">
        <v>0</v>
      </c>
      <c r="AS196" s="104"/>
      <c r="AT196" s="104"/>
      <c r="AU196" s="104">
        <v>2</v>
      </c>
      <c r="AV196" s="104"/>
      <c r="AW196" s="104"/>
      <c r="AX196" s="104">
        <v>0</v>
      </c>
      <c r="AY196" s="104"/>
      <c r="AZ196" s="104"/>
      <c r="BA196" s="104">
        <v>2</v>
      </c>
      <c r="BB196" s="104"/>
      <c r="BC196" s="104"/>
      <c r="BD196" s="104">
        <v>0</v>
      </c>
      <c r="BE196" s="104"/>
      <c r="BF196" s="104"/>
      <c r="BG196" s="104">
        <v>2</v>
      </c>
      <c r="BH196" s="104"/>
      <c r="BI196" s="104"/>
      <c r="BJ196" s="104">
        <v>0</v>
      </c>
      <c r="BK196" s="104"/>
      <c r="BL196" s="104"/>
    </row>
    <row r="197" spans="1:79" s="25" customFormat="1" ht="12.75" customHeight="1">
      <c r="A197" s="59">
        <v>3</v>
      </c>
      <c r="B197" s="60"/>
      <c r="C197" s="60"/>
      <c r="D197" s="62" t="s">
        <v>311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4"/>
      <c r="W197" s="104">
        <v>4.5</v>
      </c>
      <c r="X197" s="104"/>
      <c r="Y197" s="104"/>
      <c r="Z197" s="104">
        <v>3.5</v>
      </c>
      <c r="AA197" s="104"/>
      <c r="AB197" s="104"/>
      <c r="AC197" s="104">
        <v>0</v>
      </c>
      <c r="AD197" s="104"/>
      <c r="AE197" s="104"/>
      <c r="AF197" s="104">
        <v>0</v>
      </c>
      <c r="AG197" s="104"/>
      <c r="AH197" s="104"/>
      <c r="AI197" s="104">
        <v>4.5</v>
      </c>
      <c r="AJ197" s="104"/>
      <c r="AK197" s="104"/>
      <c r="AL197" s="104">
        <v>4.5</v>
      </c>
      <c r="AM197" s="104"/>
      <c r="AN197" s="104"/>
      <c r="AO197" s="104">
        <v>0</v>
      </c>
      <c r="AP197" s="104"/>
      <c r="AQ197" s="104"/>
      <c r="AR197" s="104">
        <v>0</v>
      </c>
      <c r="AS197" s="104"/>
      <c r="AT197" s="104"/>
      <c r="AU197" s="104">
        <v>4.5</v>
      </c>
      <c r="AV197" s="104"/>
      <c r="AW197" s="104"/>
      <c r="AX197" s="104">
        <v>0</v>
      </c>
      <c r="AY197" s="104"/>
      <c r="AZ197" s="104"/>
      <c r="BA197" s="104">
        <v>4.5</v>
      </c>
      <c r="BB197" s="104"/>
      <c r="BC197" s="104"/>
      <c r="BD197" s="104">
        <v>0</v>
      </c>
      <c r="BE197" s="104"/>
      <c r="BF197" s="104"/>
      <c r="BG197" s="104">
        <v>4.5</v>
      </c>
      <c r="BH197" s="104"/>
      <c r="BI197" s="104"/>
      <c r="BJ197" s="104">
        <v>0</v>
      </c>
      <c r="BK197" s="104"/>
      <c r="BL197" s="104"/>
    </row>
    <row r="198" spans="1:79" s="25" customFormat="1" ht="12.75" customHeight="1">
      <c r="A198" s="59">
        <v>4</v>
      </c>
      <c r="B198" s="60"/>
      <c r="C198" s="60"/>
      <c r="D198" s="62" t="s">
        <v>312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4"/>
      <c r="W198" s="104">
        <v>1</v>
      </c>
      <c r="X198" s="104"/>
      <c r="Y198" s="104"/>
      <c r="Z198" s="104">
        <v>1</v>
      </c>
      <c r="AA198" s="104"/>
      <c r="AB198" s="104"/>
      <c r="AC198" s="104">
        <v>0</v>
      </c>
      <c r="AD198" s="104"/>
      <c r="AE198" s="104"/>
      <c r="AF198" s="104">
        <v>0</v>
      </c>
      <c r="AG198" s="104"/>
      <c r="AH198" s="104"/>
      <c r="AI198" s="104">
        <v>1</v>
      </c>
      <c r="AJ198" s="104"/>
      <c r="AK198" s="104"/>
      <c r="AL198" s="104">
        <v>1</v>
      </c>
      <c r="AM198" s="104"/>
      <c r="AN198" s="104"/>
      <c r="AO198" s="104">
        <v>0</v>
      </c>
      <c r="AP198" s="104"/>
      <c r="AQ198" s="104"/>
      <c r="AR198" s="104">
        <v>0</v>
      </c>
      <c r="AS198" s="104"/>
      <c r="AT198" s="104"/>
      <c r="AU198" s="104">
        <v>1</v>
      </c>
      <c r="AV198" s="104"/>
      <c r="AW198" s="104"/>
      <c r="AX198" s="104">
        <v>0</v>
      </c>
      <c r="AY198" s="104"/>
      <c r="AZ198" s="104"/>
      <c r="BA198" s="104">
        <v>1</v>
      </c>
      <c r="BB198" s="104"/>
      <c r="BC198" s="104"/>
      <c r="BD198" s="104">
        <v>0</v>
      </c>
      <c r="BE198" s="104"/>
      <c r="BF198" s="104"/>
      <c r="BG198" s="104">
        <v>1</v>
      </c>
      <c r="BH198" s="104"/>
      <c r="BI198" s="104"/>
      <c r="BJ198" s="104">
        <v>0</v>
      </c>
      <c r="BK198" s="104"/>
      <c r="BL198" s="104"/>
    </row>
    <row r="199" spans="1:79" s="6" customFormat="1" ht="12.75" customHeight="1">
      <c r="A199" s="81">
        <v>5</v>
      </c>
      <c r="B199" s="82"/>
      <c r="C199" s="82"/>
      <c r="D199" s="84" t="s">
        <v>194</v>
      </c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6"/>
      <c r="W199" s="110">
        <v>8.5</v>
      </c>
      <c r="X199" s="110"/>
      <c r="Y199" s="110"/>
      <c r="Z199" s="110">
        <v>7.5</v>
      </c>
      <c r="AA199" s="110"/>
      <c r="AB199" s="110"/>
      <c r="AC199" s="110">
        <v>0</v>
      </c>
      <c r="AD199" s="110"/>
      <c r="AE199" s="110"/>
      <c r="AF199" s="110">
        <v>0</v>
      </c>
      <c r="AG199" s="110"/>
      <c r="AH199" s="110"/>
      <c r="AI199" s="110">
        <v>8.5</v>
      </c>
      <c r="AJ199" s="110"/>
      <c r="AK199" s="110"/>
      <c r="AL199" s="110">
        <v>8.5</v>
      </c>
      <c r="AM199" s="110"/>
      <c r="AN199" s="110"/>
      <c r="AO199" s="110">
        <v>0</v>
      </c>
      <c r="AP199" s="110"/>
      <c r="AQ199" s="110"/>
      <c r="AR199" s="110">
        <v>0</v>
      </c>
      <c r="AS199" s="110"/>
      <c r="AT199" s="110"/>
      <c r="AU199" s="110">
        <v>8.5</v>
      </c>
      <c r="AV199" s="110"/>
      <c r="AW199" s="110"/>
      <c r="AX199" s="110">
        <v>0</v>
      </c>
      <c r="AY199" s="110"/>
      <c r="AZ199" s="110"/>
      <c r="BA199" s="110">
        <v>8.5</v>
      </c>
      <c r="BB199" s="110"/>
      <c r="BC199" s="110"/>
      <c r="BD199" s="110">
        <v>0</v>
      </c>
      <c r="BE199" s="110"/>
      <c r="BF199" s="110"/>
      <c r="BG199" s="110">
        <v>8.5</v>
      </c>
      <c r="BH199" s="110"/>
      <c r="BI199" s="110"/>
      <c r="BJ199" s="110">
        <v>0</v>
      </c>
      <c r="BK199" s="110"/>
      <c r="BL199" s="110"/>
    </row>
    <row r="200" spans="1:79" s="25" customFormat="1" ht="25.5" customHeight="1">
      <c r="A200" s="59">
        <v>6</v>
      </c>
      <c r="B200" s="60"/>
      <c r="C200" s="60"/>
      <c r="D200" s="62" t="s">
        <v>195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4"/>
      <c r="W200" s="104" t="s">
        <v>173</v>
      </c>
      <c r="X200" s="104"/>
      <c r="Y200" s="104"/>
      <c r="Z200" s="104" t="s">
        <v>173</v>
      </c>
      <c r="AA200" s="104"/>
      <c r="AB200" s="104"/>
      <c r="AC200" s="104"/>
      <c r="AD200" s="104"/>
      <c r="AE200" s="104"/>
      <c r="AF200" s="104"/>
      <c r="AG200" s="104"/>
      <c r="AH200" s="104"/>
      <c r="AI200" s="104" t="s">
        <v>173</v>
      </c>
      <c r="AJ200" s="104"/>
      <c r="AK200" s="104"/>
      <c r="AL200" s="104" t="s">
        <v>173</v>
      </c>
      <c r="AM200" s="104"/>
      <c r="AN200" s="104"/>
      <c r="AO200" s="104"/>
      <c r="AP200" s="104"/>
      <c r="AQ200" s="104"/>
      <c r="AR200" s="104"/>
      <c r="AS200" s="104"/>
      <c r="AT200" s="104"/>
      <c r="AU200" s="104" t="s">
        <v>173</v>
      </c>
      <c r="AV200" s="104"/>
      <c r="AW200" s="104"/>
      <c r="AX200" s="104"/>
      <c r="AY200" s="104"/>
      <c r="AZ200" s="104"/>
      <c r="BA200" s="104" t="s">
        <v>173</v>
      </c>
      <c r="BB200" s="104"/>
      <c r="BC200" s="104"/>
      <c r="BD200" s="104"/>
      <c r="BE200" s="104"/>
      <c r="BF200" s="104"/>
      <c r="BG200" s="104" t="s">
        <v>173</v>
      </c>
      <c r="BH200" s="104"/>
      <c r="BI200" s="104"/>
      <c r="BJ200" s="104"/>
      <c r="BK200" s="104"/>
      <c r="BL200" s="104"/>
    </row>
    <row r="203" spans="1:79" ht="14.25" customHeight="1">
      <c r="A203" s="34" t="s">
        <v>153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>
      <c r="A204" s="34" t="s">
        <v>225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</row>
    <row r="205" spans="1:79" ht="15" customHeight="1">
      <c r="A205" s="48" t="s">
        <v>207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</row>
    <row r="206" spans="1:79" ht="15" customHeight="1">
      <c r="A206" s="55" t="s">
        <v>6</v>
      </c>
      <c r="B206" s="55"/>
      <c r="C206" s="55"/>
      <c r="D206" s="55"/>
      <c r="E206" s="55"/>
      <c r="F206" s="55"/>
      <c r="G206" s="55" t="s">
        <v>126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 t="s">
        <v>13</v>
      </c>
      <c r="U206" s="55"/>
      <c r="V206" s="55"/>
      <c r="W206" s="55"/>
      <c r="X206" s="55"/>
      <c r="Y206" s="55"/>
      <c r="Z206" s="55"/>
      <c r="AA206" s="41" t="s">
        <v>208</v>
      </c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20"/>
      <c r="AP206" s="41" t="s">
        <v>211</v>
      </c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3"/>
      <c r="BE206" s="41" t="s">
        <v>219</v>
      </c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3"/>
    </row>
    <row r="207" spans="1:79" ht="32.1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 t="s">
        <v>4</v>
      </c>
      <c r="AB207" s="55"/>
      <c r="AC207" s="55"/>
      <c r="AD207" s="55"/>
      <c r="AE207" s="55"/>
      <c r="AF207" s="55" t="s">
        <v>3</v>
      </c>
      <c r="AG207" s="55"/>
      <c r="AH207" s="55"/>
      <c r="AI207" s="55"/>
      <c r="AJ207" s="55"/>
      <c r="AK207" s="55" t="s">
        <v>89</v>
      </c>
      <c r="AL207" s="55"/>
      <c r="AM207" s="55"/>
      <c r="AN207" s="55"/>
      <c r="AO207" s="55"/>
      <c r="AP207" s="55" t="s">
        <v>4</v>
      </c>
      <c r="AQ207" s="55"/>
      <c r="AR207" s="55"/>
      <c r="AS207" s="55"/>
      <c r="AT207" s="55"/>
      <c r="AU207" s="55" t="s">
        <v>3</v>
      </c>
      <c r="AV207" s="55"/>
      <c r="AW207" s="55"/>
      <c r="AX207" s="55"/>
      <c r="AY207" s="55"/>
      <c r="AZ207" s="55" t="s">
        <v>96</v>
      </c>
      <c r="BA207" s="55"/>
      <c r="BB207" s="55"/>
      <c r="BC207" s="55"/>
      <c r="BD207" s="55"/>
      <c r="BE207" s="55" t="s">
        <v>4</v>
      </c>
      <c r="BF207" s="55"/>
      <c r="BG207" s="55"/>
      <c r="BH207" s="55"/>
      <c r="BI207" s="55"/>
      <c r="BJ207" s="55" t="s">
        <v>3</v>
      </c>
      <c r="BK207" s="55"/>
      <c r="BL207" s="55"/>
      <c r="BM207" s="55"/>
      <c r="BN207" s="55"/>
      <c r="BO207" s="55" t="s">
        <v>127</v>
      </c>
      <c r="BP207" s="55"/>
      <c r="BQ207" s="55"/>
      <c r="BR207" s="55"/>
      <c r="BS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>
        <v>3</v>
      </c>
      <c r="U208" s="55"/>
      <c r="V208" s="55"/>
      <c r="W208" s="55"/>
      <c r="X208" s="55"/>
      <c r="Y208" s="55"/>
      <c r="Z208" s="55"/>
      <c r="AA208" s="55">
        <v>4</v>
      </c>
      <c r="AB208" s="55"/>
      <c r="AC208" s="55"/>
      <c r="AD208" s="55"/>
      <c r="AE208" s="55"/>
      <c r="AF208" s="55">
        <v>5</v>
      </c>
      <c r="AG208" s="55"/>
      <c r="AH208" s="55"/>
      <c r="AI208" s="55"/>
      <c r="AJ208" s="55"/>
      <c r="AK208" s="55">
        <v>6</v>
      </c>
      <c r="AL208" s="55"/>
      <c r="AM208" s="55"/>
      <c r="AN208" s="55"/>
      <c r="AO208" s="55"/>
      <c r="AP208" s="55">
        <v>7</v>
      </c>
      <c r="AQ208" s="55"/>
      <c r="AR208" s="55"/>
      <c r="AS208" s="55"/>
      <c r="AT208" s="55"/>
      <c r="AU208" s="55">
        <v>8</v>
      </c>
      <c r="AV208" s="55"/>
      <c r="AW208" s="55"/>
      <c r="AX208" s="55"/>
      <c r="AY208" s="55"/>
      <c r="AZ208" s="55">
        <v>9</v>
      </c>
      <c r="BA208" s="55"/>
      <c r="BB208" s="55"/>
      <c r="BC208" s="55"/>
      <c r="BD208" s="55"/>
      <c r="BE208" s="55">
        <v>10</v>
      </c>
      <c r="BF208" s="55"/>
      <c r="BG208" s="55"/>
      <c r="BH208" s="55"/>
      <c r="BI208" s="55"/>
      <c r="BJ208" s="55">
        <v>11</v>
      </c>
      <c r="BK208" s="55"/>
      <c r="BL208" s="55"/>
      <c r="BM208" s="55"/>
      <c r="BN208" s="55"/>
      <c r="BO208" s="55">
        <v>12</v>
      </c>
      <c r="BP208" s="55"/>
      <c r="BQ208" s="55"/>
      <c r="BR208" s="55"/>
      <c r="BS208" s="55"/>
    </row>
    <row r="209" spans="1:79" s="1" customFormat="1" ht="15" hidden="1" customHeight="1">
      <c r="A209" s="79" t="s">
        <v>69</v>
      </c>
      <c r="B209" s="79"/>
      <c r="C209" s="79"/>
      <c r="D209" s="79"/>
      <c r="E209" s="79"/>
      <c r="F209" s="79"/>
      <c r="G209" s="121" t="s">
        <v>57</v>
      </c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 t="s">
        <v>79</v>
      </c>
      <c r="U209" s="121"/>
      <c r="V209" s="121"/>
      <c r="W209" s="121"/>
      <c r="X209" s="121"/>
      <c r="Y209" s="121"/>
      <c r="Z209" s="121"/>
      <c r="AA209" s="108" t="s">
        <v>65</v>
      </c>
      <c r="AB209" s="108"/>
      <c r="AC209" s="108"/>
      <c r="AD209" s="108"/>
      <c r="AE209" s="108"/>
      <c r="AF209" s="108" t="s">
        <v>66</v>
      </c>
      <c r="AG209" s="108"/>
      <c r="AH209" s="108"/>
      <c r="AI209" s="108"/>
      <c r="AJ209" s="108"/>
      <c r="AK209" s="93" t="s">
        <v>122</v>
      </c>
      <c r="AL209" s="93"/>
      <c r="AM209" s="93"/>
      <c r="AN209" s="93"/>
      <c r="AO209" s="93"/>
      <c r="AP209" s="108" t="s">
        <v>67</v>
      </c>
      <c r="AQ209" s="108"/>
      <c r="AR209" s="108"/>
      <c r="AS209" s="108"/>
      <c r="AT209" s="108"/>
      <c r="AU209" s="108" t="s">
        <v>68</v>
      </c>
      <c r="AV209" s="108"/>
      <c r="AW209" s="108"/>
      <c r="AX209" s="108"/>
      <c r="AY209" s="108"/>
      <c r="AZ209" s="93" t="s">
        <v>122</v>
      </c>
      <c r="BA209" s="93"/>
      <c r="BB209" s="93"/>
      <c r="BC209" s="93"/>
      <c r="BD209" s="93"/>
      <c r="BE209" s="108" t="s">
        <v>58</v>
      </c>
      <c r="BF209" s="108"/>
      <c r="BG209" s="108"/>
      <c r="BH209" s="108"/>
      <c r="BI209" s="108"/>
      <c r="BJ209" s="108" t="s">
        <v>59</v>
      </c>
      <c r="BK209" s="108"/>
      <c r="BL209" s="108"/>
      <c r="BM209" s="108"/>
      <c r="BN209" s="108"/>
      <c r="BO209" s="93" t="s">
        <v>122</v>
      </c>
      <c r="BP209" s="93"/>
      <c r="BQ209" s="93"/>
      <c r="BR209" s="93"/>
      <c r="BS209" s="93"/>
      <c r="CA209" s="1" t="s">
        <v>44</v>
      </c>
    </row>
    <row r="210" spans="1:79" s="6" customFormat="1" ht="12.75" customHeight="1">
      <c r="A210" s="103"/>
      <c r="B210" s="103"/>
      <c r="C210" s="103"/>
      <c r="D210" s="103"/>
      <c r="E210" s="103"/>
      <c r="F210" s="103"/>
      <c r="G210" s="125" t="s">
        <v>147</v>
      </c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40"/>
      <c r="U210" s="140"/>
      <c r="V210" s="140"/>
      <c r="W210" s="140"/>
      <c r="X210" s="140"/>
      <c r="Y210" s="140"/>
      <c r="Z210" s="140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>
        <f>IF(ISNUMBER(AA210),AA210,0)+IF(ISNUMBER(AF210),AF210,0)</f>
        <v>0</v>
      </c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>
        <f>IF(ISNUMBER(AP210),AP210,0)+IF(ISNUMBER(AU210),AU210,0)</f>
        <v>0</v>
      </c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>
        <f>IF(ISNUMBER(BE210),BE210,0)+IF(ISNUMBER(BJ210),BJ210,0)</f>
        <v>0</v>
      </c>
      <c r="BP210" s="117"/>
      <c r="BQ210" s="117"/>
      <c r="BR210" s="117"/>
      <c r="BS210" s="117"/>
      <c r="CA210" s="6" t="s">
        <v>45</v>
      </c>
    </row>
    <row r="212" spans="1:79" ht="13.5" customHeight="1">
      <c r="A212" s="34" t="s">
        <v>240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5" customHeight="1">
      <c r="A213" s="75" t="s">
        <v>207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</row>
    <row r="214" spans="1:79" ht="15" customHeight="1">
      <c r="A214" s="55" t="s">
        <v>6</v>
      </c>
      <c r="B214" s="55"/>
      <c r="C214" s="55"/>
      <c r="D214" s="55"/>
      <c r="E214" s="55"/>
      <c r="F214" s="55"/>
      <c r="G214" s="55" t="s">
        <v>126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 t="s">
        <v>13</v>
      </c>
      <c r="U214" s="55"/>
      <c r="V214" s="55"/>
      <c r="W214" s="55"/>
      <c r="X214" s="55"/>
      <c r="Y214" s="55"/>
      <c r="Z214" s="55"/>
      <c r="AA214" s="41" t="s">
        <v>229</v>
      </c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20"/>
      <c r="AP214" s="41" t="s">
        <v>234</v>
      </c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3"/>
    </row>
    <row r="215" spans="1:79" ht="32.1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 t="s">
        <v>4</v>
      </c>
      <c r="AB215" s="55"/>
      <c r="AC215" s="55"/>
      <c r="AD215" s="55"/>
      <c r="AE215" s="55"/>
      <c r="AF215" s="55" t="s">
        <v>3</v>
      </c>
      <c r="AG215" s="55"/>
      <c r="AH215" s="55"/>
      <c r="AI215" s="55"/>
      <c r="AJ215" s="55"/>
      <c r="AK215" s="55" t="s">
        <v>89</v>
      </c>
      <c r="AL215" s="55"/>
      <c r="AM215" s="55"/>
      <c r="AN215" s="55"/>
      <c r="AO215" s="55"/>
      <c r="AP215" s="55" t="s">
        <v>4</v>
      </c>
      <c r="AQ215" s="55"/>
      <c r="AR215" s="55"/>
      <c r="AS215" s="55"/>
      <c r="AT215" s="55"/>
      <c r="AU215" s="55" t="s">
        <v>3</v>
      </c>
      <c r="AV215" s="55"/>
      <c r="AW215" s="55"/>
      <c r="AX215" s="55"/>
      <c r="AY215" s="55"/>
      <c r="AZ215" s="55" t="s">
        <v>96</v>
      </c>
      <c r="BA215" s="55"/>
      <c r="BB215" s="55"/>
      <c r="BC215" s="55"/>
      <c r="BD215" s="55"/>
    </row>
    <row r="216" spans="1:79" ht="15" customHeight="1">
      <c r="A216" s="55">
        <v>1</v>
      </c>
      <c r="B216" s="55"/>
      <c r="C216" s="55"/>
      <c r="D216" s="55"/>
      <c r="E216" s="55"/>
      <c r="F216" s="55"/>
      <c r="G216" s="55">
        <v>2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3</v>
      </c>
      <c r="U216" s="55"/>
      <c r="V216" s="55"/>
      <c r="W216" s="55"/>
      <c r="X216" s="55"/>
      <c r="Y216" s="55"/>
      <c r="Z216" s="55"/>
      <c r="AA216" s="55">
        <v>4</v>
      </c>
      <c r="AB216" s="55"/>
      <c r="AC216" s="55"/>
      <c r="AD216" s="55"/>
      <c r="AE216" s="55"/>
      <c r="AF216" s="55">
        <v>5</v>
      </c>
      <c r="AG216" s="55"/>
      <c r="AH216" s="55"/>
      <c r="AI216" s="55"/>
      <c r="AJ216" s="55"/>
      <c r="AK216" s="55">
        <v>6</v>
      </c>
      <c r="AL216" s="55"/>
      <c r="AM216" s="55"/>
      <c r="AN216" s="55"/>
      <c r="AO216" s="55"/>
      <c r="AP216" s="55">
        <v>7</v>
      </c>
      <c r="AQ216" s="55"/>
      <c r="AR216" s="55"/>
      <c r="AS216" s="55"/>
      <c r="AT216" s="55"/>
      <c r="AU216" s="55">
        <v>8</v>
      </c>
      <c r="AV216" s="55"/>
      <c r="AW216" s="55"/>
      <c r="AX216" s="55"/>
      <c r="AY216" s="55"/>
      <c r="AZ216" s="55">
        <v>9</v>
      </c>
      <c r="BA216" s="55"/>
      <c r="BB216" s="55"/>
      <c r="BC216" s="55"/>
      <c r="BD216" s="55"/>
    </row>
    <row r="217" spans="1:79" s="1" customFormat="1" ht="12" hidden="1" customHeight="1">
      <c r="A217" s="79" t="s">
        <v>69</v>
      </c>
      <c r="B217" s="79"/>
      <c r="C217" s="79"/>
      <c r="D217" s="79"/>
      <c r="E217" s="79"/>
      <c r="F217" s="79"/>
      <c r="G217" s="121" t="s">
        <v>57</v>
      </c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 t="s">
        <v>79</v>
      </c>
      <c r="U217" s="121"/>
      <c r="V217" s="121"/>
      <c r="W217" s="121"/>
      <c r="X217" s="121"/>
      <c r="Y217" s="121"/>
      <c r="Z217" s="121"/>
      <c r="AA217" s="108" t="s">
        <v>60</v>
      </c>
      <c r="AB217" s="108"/>
      <c r="AC217" s="108"/>
      <c r="AD217" s="108"/>
      <c r="AE217" s="108"/>
      <c r="AF217" s="108" t="s">
        <v>61</v>
      </c>
      <c r="AG217" s="108"/>
      <c r="AH217" s="108"/>
      <c r="AI217" s="108"/>
      <c r="AJ217" s="108"/>
      <c r="AK217" s="93" t="s">
        <v>122</v>
      </c>
      <c r="AL217" s="93"/>
      <c r="AM217" s="93"/>
      <c r="AN217" s="93"/>
      <c r="AO217" s="93"/>
      <c r="AP217" s="108" t="s">
        <v>62</v>
      </c>
      <c r="AQ217" s="108"/>
      <c r="AR217" s="108"/>
      <c r="AS217" s="108"/>
      <c r="AT217" s="108"/>
      <c r="AU217" s="108" t="s">
        <v>63</v>
      </c>
      <c r="AV217" s="108"/>
      <c r="AW217" s="108"/>
      <c r="AX217" s="108"/>
      <c r="AY217" s="108"/>
      <c r="AZ217" s="93" t="s">
        <v>122</v>
      </c>
      <c r="BA217" s="93"/>
      <c r="BB217" s="93"/>
      <c r="BC217" s="93"/>
      <c r="BD217" s="93"/>
      <c r="CA217" s="1" t="s">
        <v>46</v>
      </c>
    </row>
    <row r="218" spans="1:79" s="6" customFormat="1">
      <c r="A218" s="103"/>
      <c r="B218" s="103"/>
      <c r="C218" s="103"/>
      <c r="D218" s="103"/>
      <c r="E218" s="103"/>
      <c r="F218" s="103"/>
      <c r="G218" s="125" t="s">
        <v>147</v>
      </c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40"/>
      <c r="U218" s="140"/>
      <c r="V218" s="140"/>
      <c r="W218" s="140"/>
      <c r="X218" s="140"/>
      <c r="Y218" s="140"/>
      <c r="Z218" s="140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>
        <f>IF(ISNUMBER(AA218),AA218,0)+IF(ISNUMBER(AF218),AF218,0)</f>
        <v>0</v>
      </c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>
        <f>IF(ISNUMBER(AP218),AP218,0)+IF(ISNUMBER(AU218),AU218,0)</f>
        <v>0</v>
      </c>
      <c r="BA218" s="117"/>
      <c r="BB218" s="117"/>
      <c r="BC218" s="117"/>
      <c r="BD218" s="117"/>
      <c r="CA218" s="6" t="s">
        <v>47</v>
      </c>
    </row>
    <row r="221" spans="1:79" ht="14.25" customHeight="1">
      <c r="A221" s="34" t="s">
        <v>241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</row>
    <row r="222" spans="1:79" ht="15" customHeight="1">
      <c r="A222" s="75" t="s">
        <v>207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</row>
    <row r="223" spans="1:79" ht="23.1" customHeight="1">
      <c r="A223" s="55" t="s">
        <v>128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49" t="s">
        <v>129</v>
      </c>
      <c r="O223" s="50"/>
      <c r="P223" s="50"/>
      <c r="Q223" s="50"/>
      <c r="R223" s="50"/>
      <c r="S223" s="50"/>
      <c r="T223" s="50"/>
      <c r="U223" s="51"/>
      <c r="V223" s="49" t="s">
        <v>130</v>
      </c>
      <c r="W223" s="50"/>
      <c r="X223" s="50"/>
      <c r="Y223" s="50"/>
      <c r="Z223" s="51"/>
      <c r="AA223" s="55" t="s">
        <v>208</v>
      </c>
      <c r="AB223" s="55"/>
      <c r="AC223" s="55"/>
      <c r="AD223" s="55"/>
      <c r="AE223" s="55"/>
      <c r="AF223" s="55"/>
      <c r="AG223" s="55"/>
      <c r="AH223" s="55"/>
      <c r="AI223" s="55"/>
      <c r="AJ223" s="55" t="s">
        <v>211</v>
      </c>
      <c r="AK223" s="55"/>
      <c r="AL223" s="55"/>
      <c r="AM223" s="55"/>
      <c r="AN223" s="55"/>
      <c r="AO223" s="55"/>
      <c r="AP223" s="55"/>
      <c r="AQ223" s="55"/>
      <c r="AR223" s="55"/>
      <c r="AS223" s="55" t="s">
        <v>219</v>
      </c>
      <c r="AT223" s="55"/>
      <c r="AU223" s="55"/>
      <c r="AV223" s="55"/>
      <c r="AW223" s="55"/>
      <c r="AX223" s="55"/>
      <c r="AY223" s="55"/>
      <c r="AZ223" s="55"/>
      <c r="BA223" s="55"/>
      <c r="BB223" s="55" t="s">
        <v>229</v>
      </c>
      <c r="BC223" s="55"/>
      <c r="BD223" s="55"/>
      <c r="BE223" s="55"/>
      <c r="BF223" s="55"/>
      <c r="BG223" s="55"/>
      <c r="BH223" s="55"/>
      <c r="BI223" s="55"/>
      <c r="BJ223" s="55"/>
      <c r="BK223" s="55" t="s">
        <v>234</v>
      </c>
      <c r="BL223" s="55"/>
      <c r="BM223" s="55"/>
      <c r="BN223" s="55"/>
      <c r="BO223" s="55"/>
      <c r="BP223" s="55"/>
      <c r="BQ223" s="55"/>
      <c r="BR223" s="55"/>
      <c r="BS223" s="55"/>
    </row>
    <row r="224" spans="1:79" ht="95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2"/>
      <c r="O224" s="53"/>
      <c r="P224" s="53"/>
      <c r="Q224" s="53"/>
      <c r="R224" s="53"/>
      <c r="S224" s="53"/>
      <c r="T224" s="53"/>
      <c r="U224" s="54"/>
      <c r="V224" s="52"/>
      <c r="W224" s="53"/>
      <c r="X224" s="53"/>
      <c r="Y224" s="53"/>
      <c r="Z224" s="54"/>
      <c r="AA224" s="97" t="s">
        <v>133</v>
      </c>
      <c r="AB224" s="97"/>
      <c r="AC224" s="97"/>
      <c r="AD224" s="97"/>
      <c r="AE224" s="97"/>
      <c r="AF224" s="97" t="s">
        <v>134</v>
      </c>
      <c r="AG224" s="97"/>
      <c r="AH224" s="97"/>
      <c r="AI224" s="97"/>
      <c r="AJ224" s="97" t="s">
        <v>133</v>
      </c>
      <c r="AK224" s="97"/>
      <c r="AL224" s="97"/>
      <c r="AM224" s="97"/>
      <c r="AN224" s="97"/>
      <c r="AO224" s="97" t="s">
        <v>134</v>
      </c>
      <c r="AP224" s="97"/>
      <c r="AQ224" s="97"/>
      <c r="AR224" s="97"/>
      <c r="AS224" s="97" t="s">
        <v>133</v>
      </c>
      <c r="AT224" s="97"/>
      <c r="AU224" s="97"/>
      <c r="AV224" s="97"/>
      <c r="AW224" s="97"/>
      <c r="AX224" s="97" t="s">
        <v>134</v>
      </c>
      <c r="AY224" s="97"/>
      <c r="AZ224" s="97"/>
      <c r="BA224" s="97"/>
      <c r="BB224" s="97" t="s">
        <v>133</v>
      </c>
      <c r="BC224" s="97"/>
      <c r="BD224" s="97"/>
      <c r="BE224" s="97"/>
      <c r="BF224" s="97"/>
      <c r="BG224" s="97" t="s">
        <v>134</v>
      </c>
      <c r="BH224" s="97"/>
      <c r="BI224" s="97"/>
      <c r="BJ224" s="97"/>
      <c r="BK224" s="97" t="s">
        <v>133</v>
      </c>
      <c r="BL224" s="97"/>
      <c r="BM224" s="97"/>
      <c r="BN224" s="97"/>
      <c r="BO224" s="97"/>
      <c r="BP224" s="97" t="s">
        <v>134</v>
      </c>
      <c r="BQ224" s="97"/>
      <c r="BR224" s="97"/>
      <c r="BS224" s="97"/>
    </row>
    <row r="225" spans="1:79" ht="15" customHeight="1">
      <c r="A225" s="55">
        <v>1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41">
        <v>2</v>
      </c>
      <c r="O225" s="42"/>
      <c r="P225" s="42"/>
      <c r="Q225" s="42"/>
      <c r="R225" s="42"/>
      <c r="S225" s="42"/>
      <c r="T225" s="42"/>
      <c r="U225" s="43"/>
      <c r="V225" s="55">
        <v>3</v>
      </c>
      <c r="W225" s="55"/>
      <c r="X225" s="55"/>
      <c r="Y225" s="55"/>
      <c r="Z225" s="55"/>
      <c r="AA225" s="55">
        <v>4</v>
      </c>
      <c r="AB225" s="55"/>
      <c r="AC225" s="55"/>
      <c r="AD225" s="55"/>
      <c r="AE225" s="55"/>
      <c r="AF225" s="55">
        <v>5</v>
      </c>
      <c r="AG225" s="55"/>
      <c r="AH225" s="55"/>
      <c r="AI225" s="55"/>
      <c r="AJ225" s="55">
        <v>6</v>
      </c>
      <c r="AK225" s="55"/>
      <c r="AL225" s="55"/>
      <c r="AM225" s="55"/>
      <c r="AN225" s="55"/>
      <c r="AO225" s="55">
        <v>7</v>
      </c>
      <c r="AP225" s="55"/>
      <c r="AQ225" s="55"/>
      <c r="AR225" s="55"/>
      <c r="AS225" s="55">
        <v>8</v>
      </c>
      <c r="AT225" s="55"/>
      <c r="AU225" s="55"/>
      <c r="AV225" s="55"/>
      <c r="AW225" s="55"/>
      <c r="AX225" s="55">
        <v>9</v>
      </c>
      <c r="AY225" s="55"/>
      <c r="AZ225" s="55"/>
      <c r="BA225" s="55"/>
      <c r="BB225" s="55">
        <v>10</v>
      </c>
      <c r="BC225" s="55"/>
      <c r="BD225" s="55"/>
      <c r="BE225" s="55"/>
      <c r="BF225" s="55"/>
      <c r="BG225" s="55">
        <v>11</v>
      </c>
      <c r="BH225" s="55"/>
      <c r="BI225" s="55"/>
      <c r="BJ225" s="55"/>
      <c r="BK225" s="55">
        <v>12</v>
      </c>
      <c r="BL225" s="55"/>
      <c r="BM225" s="55"/>
      <c r="BN225" s="55"/>
      <c r="BO225" s="55"/>
      <c r="BP225" s="55">
        <v>13</v>
      </c>
      <c r="BQ225" s="55"/>
      <c r="BR225" s="55"/>
      <c r="BS225" s="55"/>
    </row>
    <row r="226" spans="1:79" s="1" customFormat="1" ht="12" hidden="1" customHeight="1">
      <c r="A226" s="121" t="s">
        <v>146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79" t="s">
        <v>131</v>
      </c>
      <c r="O226" s="79"/>
      <c r="P226" s="79"/>
      <c r="Q226" s="79"/>
      <c r="R226" s="79"/>
      <c r="S226" s="79"/>
      <c r="T226" s="79"/>
      <c r="U226" s="79"/>
      <c r="V226" s="79" t="s">
        <v>132</v>
      </c>
      <c r="W226" s="79"/>
      <c r="X226" s="79"/>
      <c r="Y226" s="79"/>
      <c r="Z226" s="79"/>
      <c r="AA226" s="108" t="s">
        <v>65</v>
      </c>
      <c r="AB226" s="108"/>
      <c r="AC226" s="108"/>
      <c r="AD226" s="108"/>
      <c r="AE226" s="108"/>
      <c r="AF226" s="108" t="s">
        <v>66</v>
      </c>
      <c r="AG226" s="108"/>
      <c r="AH226" s="108"/>
      <c r="AI226" s="108"/>
      <c r="AJ226" s="108" t="s">
        <v>67</v>
      </c>
      <c r="AK226" s="108"/>
      <c r="AL226" s="108"/>
      <c r="AM226" s="108"/>
      <c r="AN226" s="108"/>
      <c r="AO226" s="108" t="s">
        <v>68</v>
      </c>
      <c r="AP226" s="108"/>
      <c r="AQ226" s="108"/>
      <c r="AR226" s="108"/>
      <c r="AS226" s="108" t="s">
        <v>58</v>
      </c>
      <c r="AT226" s="108"/>
      <c r="AU226" s="108"/>
      <c r="AV226" s="108"/>
      <c r="AW226" s="108"/>
      <c r="AX226" s="108" t="s">
        <v>59</v>
      </c>
      <c r="AY226" s="108"/>
      <c r="AZ226" s="108"/>
      <c r="BA226" s="108"/>
      <c r="BB226" s="108" t="s">
        <v>60</v>
      </c>
      <c r="BC226" s="108"/>
      <c r="BD226" s="108"/>
      <c r="BE226" s="108"/>
      <c r="BF226" s="108"/>
      <c r="BG226" s="108" t="s">
        <v>61</v>
      </c>
      <c r="BH226" s="108"/>
      <c r="BI226" s="108"/>
      <c r="BJ226" s="108"/>
      <c r="BK226" s="108" t="s">
        <v>62</v>
      </c>
      <c r="BL226" s="108"/>
      <c r="BM226" s="108"/>
      <c r="BN226" s="108"/>
      <c r="BO226" s="108"/>
      <c r="BP226" s="108" t="s">
        <v>63</v>
      </c>
      <c r="BQ226" s="108"/>
      <c r="BR226" s="108"/>
      <c r="BS226" s="108"/>
      <c r="CA226" s="1" t="s">
        <v>48</v>
      </c>
    </row>
    <row r="227" spans="1:79" s="6" customFormat="1" ht="12.75" customHeight="1">
      <c r="A227" s="125" t="s">
        <v>147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81"/>
      <c r="O227" s="82"/>
      <c r="P227" s="82"/>
      <c r="Q227" s="82"/>
      <c r="R227" s="82"/>
      <c r="S227" s="82"/>
      <c r="T227" s="82"/>
      <c r="U227" s="83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7"/>
      <c r="BQ227" s="128"/>
      <c r="BR227" s="128"/>
      <c r="BS227" s="129"/>
      <c r="CA227" s="6" t="s">
        <v>49</v>
      </c>
    </row>
    <row r="230" spans="1:79" ht="35.25" customHeight="1">
      <c r="A230" s="34" t="s">
        <v>242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</row>
    <row r="231" spans="1:79" ht="30" customHeight="1">
      <c r="A231" s="35" t="s">
        <v>317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</row>
    <row r="232" spans="1:7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28.5" customHeight="1">
      <c r="A234" s="130" t="s">
        <v>226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</row>
    <row r="235" spans="1:79" ht="14.25" customHeight="1">
      <c r="A235" s="34" t="s">
        <v>209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</row>
    <row r="236" spans="1:79" ht="15" customHeight="1">
      <c r="A236" s="48" t="s">
        <v>207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</row>
    <row r="237" spans="1:79" ht="42.95" customHeight="1">
      <c r="A237" s="97" t="s">
        <v>135</v>
      </c>
      <c r="B237" s="97"/>
      <c r="C237" s="97"/>
      <c r="D237" s="97"/>
      <c r="E237" s="97"/>
      <c r="F237" s="97"/>
      <c r="G237" s="55" t="s">
        <v>19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 t="s">
        <v>15</v>
      </c>
      <c r="U237" s="55"/>
      <c r="V237" s="55"/>
      <c r="W237" s="55"/>
      <c r="X237" s="55"/>
      <c r="Y237" s="55"/>
      <c r="Z237" s="55" t="s">
        <v>14</v>
      </c>
      <c r="AA237" s="55"/>
      <c r="AB237" s="55"/>
      <c r="AC237" s="55"/>
      <c r="AD237" s="55"/>
      <c r="AE237" s="55" t="s">
        <v>136</v>
      </c>
      <c r="AF237" s="55"/>
      <c r="AG237" s="55"/>
      <c r="AH237" s="55"/>
      <c r="AI237" s="55"/>
      <c r="AJ237" s="55"/>
      <c r="AK237" s="55" t="s">
        <v>137</v>
      </c>
      <c r="AL237" s="55"/>
      <c r="AM237" s="55"/>
      <c r="AN237" s="55"/>
      <c r="AO237" s="55"/>
      <c r="AP237" s="55"/>
      <c r="AQ237" s="55" t="s">
        <v>138</v>
      </c>
      <c r="AR237" s="55"/>
      <c r="AS237" s="55"/>
      <c r="AT237" s="55"/>
      <c r="AU237" s="55"/>
      <c r="AV237" s="55"/>
      <c r="AW237" s="55" t="s">
        <v>98</v>
      </c>
      <c r="AX237" s="55"/>
      <c r="AY237" s="55"/>
      <c r="AZ237" s="55"/>
      <c r="BA237" s="55"/>
      <c r="BB237" s="55"/>
      <c r="BC237" s="55"/>
      <c r="BD237" s="55"/>
      <c r="BE237" s="55"/>
      <c r="BF237" s="55"/>
      <c r="BG237" s="55" t="s">
        <v>139</v>
      </c>
      <c r="BH237" s="55"/>
      <c r="BI237" s="55"/>
      <c r="BJ237" s="55"/>
      <c r="BK237" s="55"/>
      <c r="BL237" s="55"/>
    </row>
    <row r="238" spans="1:79" ht="39.950000000000003" customHeight="1">
      <c r="A238" s="97"/>
      <c r="B238" s="97"/>
      <c r="C238" s="97"/>
      <c r="D238" s="97"/>
      <c r="E238" s="97"/>
      <c r="F238" s="97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 t="s">
        <v>17</v>
      </c>
      <c r="AX238" s="55"/>
      <c r="AY238" s="55"/>
      <c r="AZ238" s="55"/>
      <c r="BA238" s="55"/>
      <c r="BB238" s="55" t="s">
        <v>16</v>
      </c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</row>
    <row r="239" spans="1:79" ht="15" customHeight="1">
      <c r="A239" s="55">
        <v>1</v>
      </c>
      <c r="B239" s="55"/>
      <c r="C239" s="55"/>
      <c r="D239" s="55"/>
      <c r="E239" s="55"/>
      <c r="F239" s="55"/>
      <c r="G239" s="55">
        <v>2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>
        <v>3</v>
      </c>
      <c r="U239" s="55"/>
      <c r="V239" s="55"/>
      <c r="W239" s="55"/>
      <c r="X239" s="55"/>
      <c r="Y239" s="55"/>
      <c r="Z239" s="55">
        <v>4</v>
      </c>
      <c r="AA239" s="55"/>
      <c r="AB239" s="55"/>
      <c r="AC239" s="55"/>
      <c r="AD239" s="55"/>
      <c r="AE239" s="55">
        <v>5</v>
      </c>
      <c r="AF239" s="55"/>
      <c r="AG239" s="55"/>
      <c r="AH239" s="55"/>
      <c r="AI239" s="55"/>
      <c r="AJ239" s="55"/>
      <c r="AK239" s="55">
        <v>6</v>
      </c>
      <c r="AL239" s="55"/>
      <c r="AM239" s="55"/>
      <c r="AN239" s="55"/>
      <c r="AO239" s="55"/>
      <c r="AP239" s="55"/>
      <c r="AQ239" s="55">
        <v>7</v>
      </c>
      <c r="AR239" s="55"/>
      <c r="AS239" s="55"/>
      <c r="AT239" s="55"/>
      <c r="AU239" s="55"/>
      <c r="AV239" s="55"/>
      <c r="AW239" s="55">
        <v>8</v>
      </c>
      <c r="AX239" s="55"/>
      <c r="AY239" s="55"/>
      <c r="AZ239" s="55"/>
      <c r="BA239" s="55"/>
      <c r="BB239" s="55">
        <v>9</v>
      </c>
      <c r="BC239" s="55"/>
      <c r="BD239" s="55"/>
      <c r="BE239" s="55"/>
      <c r="BF239" s="55"/>
      <c r="BG239" s="55">
        <v>10</v>
      </c>
      <c r="BH239" s="55"/>
      <c r="BI239" s="55"/>
      <c r="BJ239" s="55"/>
      <c r="BK239" s="55"/>
      <c r="BL239" s="55"/>
    </row>
    <row r="240" spans="1:79" s="1" customFormat="1" ht="12" hidden="1" customHeight="1">
      <c r="A240" s="79" t="s">
        <v>64</v>
      </c>
      <c r="B240" s="79"/>
      <c r="C240" s="79"/>
      <c r="D240" s="79"/>
      <c r="E240" s="79"/>
      <c r="F240" s="79"/>
      <c r="G240" s="121" t="s">
        <v>57</v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08" t="s">
        <v>80</v>
      </c>
      <c r="U240" s="108"/>
      <c r="V240" s="108"/>
      <c r="W240" s="108"/>
      <c r="X240" s="108"/>
      <c r="Y240" s="108"/>
      <c r="Z240" s="108" t="s">
        <v>81</v>
      </c>
      <c r="AA240" s="108"/>
      <c r="AB240" s="108"/>
      <c r="AC240" s="108"/>
      <c r="AD240" s="108"/>
      <c r="AE240" s="108" t="s">
        <v>82</v>
      </c>
      <c r="AF240" s="108"/>
      <c r="AG240" s="108"/>
      <c r="AH240" s="108"/>
      <c r="AI240" s="108"/>
      <c r="AJ240" s="108"/>
      <c r="AK240" s="108" t="s">
        <v>83</v>
      </c>
      <c r="AL240" s="108"/>
      <c r="AM240" s="108"/>
      <c r="AN240" s="108"/>
      <c r="AO240" s="108"/>
      <c r="AP240" s="108"/>
      <c r="AQ240" s="131" t="s">
        <v>99</v>
      </c>
      <c r="AR240" s="108"/>
      <c r="AS240" s="108"/>
      <c r="AT240" s="108"/>
      <c r="AU240" s="108"/>
      <c r="AV240" s="108"/>
      <c r="AW240" s="108" t="s">
        <v>84</v>
      </c>
      <c r="AX240" s="108"/>
      <c r="AY240" s="108"/>
      <c r="AZ240" s="108"/>
      <c r="BA240" s="108"/>
      <c r="BB240" s="108" t="s">
        <v>85</v>
      </c>
      <c r="BC240" s="108"/>
      <c r="BD240" s="108"/>
      <c r="BE240" s="108"/>
      <c r="BF240" s="108"/>
      <c r="BG240" s="131" t="s">
        <v>100</v>
      </c>
      <c r="BH240" s="108"/>
      <c r="BI240" s="108"/>
      <c r="BJ240" s="108"/>
      <c r="BK240" s="108"/>
      <c r="BL240" s="108"/>
      <c r="CA240" s="1" t="s">
        <v>50</v>
      </c>
    </row>
    <row r="241" spans="1:79" s="25" customFormat="1" ht="12.75" customHeight="1">
      <c r="A241" s="102">
        <v>2111</v>
      </c>
      <c r="B241" s="102"/>
      <c r="C241" s="102"/>
      <c r="D241" s="102"/>
      <c r="E241" s="102"/>
      <c r="F241" s="102"/>
      <c r="G241" s="62" t="s">
        <v>254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118">
        <v>892900</v>
      </c>
      <c r="U241" s="118"/>
      <c r="V241" s="118"/>
      <c r="W241" s="118"/>
      <c r="X241" s="118"/>
      <c r="Y241" s="118"/>
      <c r="Z241" s="118">
        <v>892882.62</v>
      </c>
      <c r="AA241" s="118"/>
      <c r="AB241" s="118"/>
      <c r="AC241" s="118"/>
      <c r="AD241" s="118"/>
      <c r="AE241" s="118">
        <v>0</v>
      </c>
      <c r="AF241" s="118"/>
      <c r="AG241" s="118"/>
      <c r="AH241" s="118"/>
      <c r="AI241" s="118"/>
      <c r="AJ241" s="118"/>
      <c r="AK241" s="118">
        <v>0</v>
      </c>
      <c r="AL241" s="118"/>
      <c r="AM241" s="118"/>
      <c r="AN241" s="118"/>
      <c r="AO241" s="118"/>
      <c r="AP241" s="118"/>
      <c r="AQ241" s="118">
        <f t="shared" ref="AQ241:AQ251" si="5">IF(ISNUMBER(AK241),AK241,0)-IF(ISNUMBER(AE241),AE241,0)</f>
        <v>0</v>
      </c>
      <c r="AR241" s="118"/>
      <c r="AS241" s="118"/>
      <c r="AT241" s="118"/>
      <c r="AU241" s="118"/>
      <c r="AV241" s="118"/>
      <c r="AW241" s="118">
        <v>0</v>
      </c>
      <c r="AX241" s="118"/>
      <c r="AY241" s="118"/>
      <c r="AZ241" s="118"/>
      <c r="BA241" s="118"/>
      <c r="BB241" s="118">
        <v>0</v>
      </c>
      <c r="BC241" s="118"/>
      <c r="BD241" s="118"/>
      <c r="BE241" s="118"/>
      <c r="BF241" s="118"/>
      <c r="BG241" s="118">
        <f t="shared" ref="BG241:BG251" si="6">IF(ISNUMBER(Z241),Z241,0)+IF(ISNUMBER(AK241),AK241,0)</f>
        <v>892882.62</v>
      </c>
      <c r="BH241" s="118"/>
      <c r="BI241" s="118"/>
      <c r="BJ241" s="118"/>
      <c r="BK241" s="118"/>
      <c r="BL241" s="118"/>
      <c r="CA241" s="25" t="s">
        <v>51</v>
      </c>
    </row>
    <row r="242" spans="1:79" s="25" customFormat="1" ht="12.75" customHeight="1">
      <c r="A242" s="102">
        <v>2120</v>
      </c>
      <c r="B242" s="102"/>
      <c r="C242" s="102"/>
      <c r="D242" s="102"/>
      <c r="E242" s="102"/>
      <c r="F242" s="102"/>
      <c r="G242" s="62" t="s">
        <v>255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118">
        <v>218579</v>
      </c>
      <c r="U242" s="118"/>
      <c r="V242" s="118"/>
      <c r="W242" s="118"/>
      <c r="X242" s="118"/>
      <c r="Y242" s="118"/>
      <c r="Z242" s="118">
        <v>218578.43</v>
      </c>
      <c r="AA242" s="118"/>
      <c r="AB242" s="118"/>
      <c r="AC242" s="118"/>
      <c r="AD242" s="118"/>
      <c r="AE242" s="118">
        <v>0</v>
      </c>
      <c r="AF242" s="118"/>
      <c r="AG242" s="118"/>
      <c r="AH242" s="118"/>
      <c r="AI242" s="118"/>
      <c r="AJ242" s="118"/>
      <c r="AK242" s="118">
        <v>0</v>
      </c>
      <c r="AL242" s="118"/>
      <c r="AM242" s="118"/>
      <c r="AN242" s="118"/>
      <c r="AO242" s="118"/>
      <c r="AP242" s="118"/>
      <c r="AQ242" s="118">
        <f t="shared" si="5"/>
        <v>0</v>
      </c>
      <c r="AR242" s="118"/>
      <c r="AS242" s="118"/>
      <c r="AT242" s="118"/>
      <c r="AU242" s="118"/>
      <c r="AV242" s="118"/>
      <c r="AW242" s="118">
        <v>0</v>
      </c>
      <c r="AX242" s="118"/>
      <c r="AY242" s="118"/>
      <c r="AZ242" s="118"/>
      <c r="BA242" s="118"/>
      <c r="BB242" s="118">
        <v>0</v>
      </c>
      <c r="BC242" s="118"/>
      <c r="BD242" s="118"/>
      <c r="BE242" s="118"/>
      <c r="BF242" s="118"/>
      <c r="BG242" s="118">
        <f t="shared" si="6"/>
        <v>218578.43</v>
      </c>
      <c r="BH242" s="118"/>
      <c r="BI242" s="118"/>
      <c r="BJ242" s="118"/>
      <c r="BK242" s="118"/>
      <c r="BL242" s="118"/>
    </row>
    <row r="243" spans="1:79" s="25" customFormat="1" ht="25.5" customHeight="1">
      <c r="A243" s="102">
        <v>2210</v>
      </c>
      <c r="B243" s="102"/>
      <c r="C243" s="102"/>
      <c r="D243" s="102"/>
      <c r="E243" s="102"/>
      <c r="F243" s="102"/>
      <c r="G243" s="62" t="s">
        <v>256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18">
        <v>13200</v>
      </c>
      <c r="U243" s="118"/>
      <c r="V243" s="118"/>
      <c r="W243" s="118"/>
      <c r="X243" s="118"/>
      <c r="Y243" s="118"/>
      <c r="Z243" s="118">
        <v>13196.37</v>
      </c>
      <c r="AA243" s="118"/>
      <c r="AB243" s="118"/>
      <c r="AC243" s="118"/>
      <c r="AD243" s="118"/>
      <c r="AE243" s="118">
        <v>5838</v>
      </c>
      <c r="AF243" s="118"/>
      <c r="AG243" s="118"/>
      <c r="AH243" s="118"/>
      <c r="AI243" s="118"/>
      <c r="AJ243" s="118"/>
      <c r="AK243" s="118">
        <v>0</v>
      </c>
      <c r="AL243" s="118"/>
      <c r="AM243" s="118"/>
      <c r="AN243" s="118"/>
      <c r="AO243" s="118"/>
      <c r="AP243" s="118"/>
      <c r="AQ243" s="118">
        <f t="shared" si="5"/>
        <v>-5838</v>
      </c>
      <c r="AR243" s="118"/>
      <c r="AS243" s="118"/>
      <c r="AT243" s="118"/>
      <c r="AU243" s="118"/>
      <c r="AV243" s="118"/>
      <c r="AW243" s="118">
        <v>5838</v>
      </c>
      <c r="AX243" s="118"/>
      <c r="AY243" s="118"/>
      <c r="AZ243" s="118"/>
      <c r="BA243" s="118"/>
      <c r="BB243" s="118">
        <v>0</v>
      </c>
      <c r="BC243" s="118"/>
      <c r="BD243" s="118"/>
      <c r="BE243" s="118"/>
      <c r="BF243" s="118"/>
      <c r="BG243" s="118">
        <f t="shared" si="6"/>
        <v>13196.37</v>
      </c>
      <c r="BH243" s="118"/>
      <c r="BI243" s="118"/>
      <c r="BJ243" s="118"/>
      <c r="BK243" s="118"/>
      <c r="BL243" s="118"/>
    </row>
    <row r="244" spans="1:79" s="25" customFormat="1" ht="12.75" customHeight="1">
      <c r="A244" s="102">
        <v>2240</v>
      </c>
      <c r="B244" s="102"/>
      <c r="C244" s="102"/>
      <c r="D244" s="102"/>
      <c r="E244" s="102"/>
      <c r="F244" s="102"/>
      <c r="G244" s="62" t="s">
        <v>259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18">
        <v>117653</v>
      </c>
      <c r="U244" s="118"/>
      <c r="V244" s="118"/>
      <c r="W244" s="118"/>
      <c r="X244" s="118"/>
      <c r="Y244" s="118"/>
      <c r="Z244" s="118">
        <v>116259.73</v>
      </c>
      <c r="AA244" s="118"/>
      <c r="AB244" s="118"/>
      <c r="AC244" s="118"/>
      <c r="AD244" s="118"/>
      <c r="AE244" s="118">
        <v>4850.7299999999996</v>
      </c>
      <c r="AF244" s="118"/>
      <c r="AG244" s="118"/>
      <c r="AH244" s="118"/>
      <c r="AI244" s="118"/>
      <c r="AJ244" s="118"/>
      <c r="AK244" s="118">
        <v>30</v>
      </c>
      <c r="AL244" s="118"/>
      <c r="AM244" s="118"/>
      <c r="AN244" s="118"/>
      <c r="AO244" s="118"/>
      <c r="AP244" s="118"/>
      <c r="AQ244" s="118">
        <f t="shared" si="5"/>
        <v>-4820.7299999999996</v>
      </c>
      <c r="AR244" s="118"/>
      <c r="AS244" s="118"/>
      <c r="AT244" s="118"/>
      <c r="AU244" s="118"/>
      <c r="AV244" s="118"/>
      <c r="AW244" s="118">
        <v>4880.7299999999996</v>
      </c>
      <c r="AX244" s="118"/>
      <c r="AY244" s="118"/>
      <c r="AZ244" s="118"/>
      <c r="BA244" s="118"/>
      <c r="BB244" s="118">
        <v>0</v>
      </c>
      <c r="BC244" s="118"/>
      <c r="BD244" s="118"/>
      <c r="BE244" s="118"/>
      <c r="BF244" s="118"/>
      <c r="BG244" s="118">
        <f t="shared" si="6"/>
        <v>116289.73</v>
      </c>
      <c r="BH244" s="118"/>
      <c r="BI244" s="118"/>
      <c r="BJ244" s="118"/>
      <c r="BK244" s="118"/>
      <c r="BL244" s="118"/>
    </row>
    <row r="245" spans="1:79" s="25" customFormat="1" ht="12.75" customHeight="1">
      <c r="A245" s="102">
        <v>2250</v>
      </c>
      <c r="B245" s="102"/>
      <c r="C245" s="102"/>
      <c r="D245" s="102"/>
      <c r="E245" s="102"/>
      <c r="F245" s="102"/>
      <c r="G245" s="62" t="s">
        <v>260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18">
        <v>0</v>
      </c>
      <c r="U245" s="118"/>
      <c r="V245" s="118"/>
      <c r="W245" s="118"/>
      <c r="X245" s="118"/>
      <c r="Y245" s="118"/>
      <c r="Z245" s="118">
        <v>0</v>
      </c>
      <c r="AA245" s="118"/>
      <c r="AB245" s="118"/>
      <c r="AC245" s="118"/>
      <c r="AD245" s="118"/>
      <c r="AE245" s="118">
        <v>0</v>
      </c>
      <c r="AF245" s="118"/>
      <c r="AG245" s="118"/>
      <c r="AH245" s="118"/>
      <c r="AI245" s="118"/>
      <c r="AJ245" s="118"/>
      <c r="AK245" s="118">
        <v>0</v>
      </c>
      <c r="AL245" s="118"/>
      <c r="AM245" s="118"/>
      <c r="AN245" s="118"/>
      <c r="AO245" s="118"/>
      <c r="AP245" s="118"/>
      <c r="AQ245" s="118">
        <f t="shared" si="5"/>
        <v>0</v>
      </c>
      <c r="AR245" s="118"/>
      <c r="AS245" s="118"/>
      <c r="AT245" s="118"/>
      <c r="AU245" s="118"/>
      <c r="AV245" s="118"/>
      <c r="AW245" s="118">
        <v>0</v>
      </c>
      <c r="AX245" s="118"/>
      <c r="AY245" s="118"/>
      <c r="AZ245" s="118"/>
      <c r="BA245" s="118"/>
      <c r="BB245" s="118">
        <v>0</v>
      </c>
      <c r="BC245" s="118"/>
      <c r="BD245" s="118"/>
      <c r="BE245" s="118"/>
      <c r="BF245" s="118"/>
      <c r="BG245" s="118">
        <f t="shared" si="6"/>
        <v>0</v>
      </c>
      <c r="BH245" s="118"/>
      <c r="BI245" s="118"/>
      <c r="BJ245" s="118"/>
      <c r="BK245" s="118"/>
      <c r="BL245" s="118"/>
    </row>
    <row r="246" spans="1:79" s="25" customFormat="1" ht="12.75" customHeight="1">
      <c r="A246" s="102">
        <v>2271</v>
      </c>
      <c r="B246" s="102"/>
      <c r="C246" s="102"/>
      <c r="D246" s="102"/>
      <c r="E246" s="102"/>
      <c r="F246" s="102"/>
      <c r="G246" s="62" t="s">
        <v>261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18">
        <v>150000</v>
      </c>
      <c r="U246" s="118"/>
      <c r="V246" s="118"/>
      <c r="W246" s="118"/>
      <c r="X246" s="118"/>
      <c r="Y246" s="118"/>
      <c r="Z246" s="118">
        <v>147426.44</v>
      </c>
      <c r="AA246" s="118"/>
      <c r="AB246" s="118"/>
      <c r="AC246" s="118"/>
      <c r="AD246" s="118"/>
      <c r="AE246" s="118">
        <v>8330.49</v>
      </c>
      <c r="AF246" s="118"/>
      <c r="AG246" s="118"/>
      <c r="AH246" s="118"/>
      <c r="AI246" s="118"/>
      <c r="AJ246" s="118"/>
      <c r="AK246" s="118">
        <v>0</v>
      </c>
      <c r="AL246" s="118"/>
      <c r="AM246" s="118"/>
      <c r="AN246" s="118"/>
      <c r="AO246" s="118"/>
      <c r="AP246" s="118"/>
      <c r="AQ246" s="118">
        <f t="shared" si="5"/>
        <v>-8330.49</v>
      </c>
      <c r="AR246" s="118"/>
      <c r="AS246" s="118"/>
      <c r="AT246" s="118"/>
      <c r="AU246" s="118"/>
      <c r="AV246" s="118"/>
      <c r="AW246" s="118">
        <v>8330.49</v>
      </c>
      <c r="AX246" s="118"/>
      <c r="AY246" s="118"/>
      <c r="AZ246" s="118"/>
      <c r="BA246" s="118"/>
      <c r="BB246" s="118">
        <v>0</v>
      </c>
      <c r="BC246" s="118"/>
      <c r="BD246" s="118"/>
      <c r="BE246" s="118"/>
      <c r="BF246" s="118"/>
      <c r="BG246" s="118">
        <f t="shared" si="6"/>
        <v>147426.44</v>
      </c>
      <c r="BH246" s="118"/>
      <c r="BI246" s="118"/>
      <c r="BJ246" s="118"/>
      <c r="BK246" s="118"/>
      <c r="BL246" s="118"/>
    </row>
    <row r="247" spans="1:79" s="25" customFormat="1" ht="25.5" customHeight="1">
      <c r="A247" s="102">
        <v>2272</v>
      </c>
      <c r="B247" s="102"/>
      <c r="C247" s="102"/>
      <c r="D247" s="102"/>
      <c r="E247" s="102"/>
      <c r="F247" s="102"/>
      <c r="G247" s="62" t="s">
        <v>262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18">
        <v>5840</v>
      </c>
      <c r="U247" s="118"/>
      <c r="V247" s="118"/>
      <c r="W247" s="118"/>
      <c r="X247" s="118"/>
      <c r="Y247" s="118"/>
      <c r="Z247" s="118">
        <v>5610.93</v>
      </c>
      <c r="AA247" s="118"/>
      <c r="AB247" s="118"/>
      <c r="AC247" s="118"/>
      <c r="AD247" s="118"/>
      <c r="AE247" s="118">
        <v>0</v>
      </c>
      <c r="AF247" s="118"/>
      <c r="AG247" s="118"/>
      <c r="AH247" s="118"/>
      <c r="AI247" s="118"/>
      <c r="AJ247" s="118"/>
      <c r="AK247" s="118">
        <v>0</v>
      </c>
      <c r="AL247" s="118"/>
      <c r="AM247" s="118"/>
      <c r="AN247" s="118"/>
      <c r="AO247" s="118"/>
      <c r="AP247" s="118"/>
      <c r="AQ247" s="118">
        <f t="shared" si="5"/>
        <v>0</v>
      </c>
      <c r="AR247" s="118"/>
      <c r="AS247" s="118"/>
      <c r="AT247" s="118"/>
      <c r="AU247" s="118"/>
      <c r="AV247" s="118"/>
      <c r="AW247" s="118">
        <v>0</v>
      </c>
      <c r="AX247" s="118"/>
      <c r="AY247" s="118"/>
      <c r="AZ247" s="118"/>
      <c r="BA247" s="118"/>
      <c r="BB247" s="118">
        <v>0</v>
      </c>
      <c r="BC247" s="118"/>
      <c r="BD247" s="118"/>
      <c r="BE247" s="118"/>
      <c r="BF247" s="118"/>
      <c r="BG247" s="118">
        <f t="shared" si="6"/>
        <v>5610.93</v>
      </c>
      <c r="BH247" s="118"/>
      <c r="BI247" s="118"/>
      <c r="BJ247" s="118"/>
      <c r="BK247" s="118"/>
      <c r="BL247" s="118"/>
    </row>
    <row r="248" spans="1:79" s="25" customFormat="1" ht="12.75" customHeight="1">
      <c r="A248" s="102">
        <v>2273</v>
      </c>
      <c r="B248" s="102"/>
      <c r="C248" s="102"/>
      <c r="D248" s="102"/>
      <c r="E248" s="102"/>
      <c r="F248" s="102"/>
      <c r="G248" s="62" t="s">
        <v>263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18">
        <v>6000</v>
      </c>
      <c r="U248" s="118"/>
      <c r="V248" s="118"/>
      <c r="W248" s="118"/>
      <c r="X248" s="118"/>
      <c r="Y248" s="118"/>
      <c r="Z248" s="118">
        <v>5376</v>
      </c>
      <c r="AA248" s="118"/>
      <c r="AB248" s="118"/>
      <c r="AC248" s="118"/>
      <c r="AD248" s="118"/>
      <c r="AE248" s="118">
        <v>0</v>
      </c>
      <c r="AF248" s="118"/>
      <c r="AG248" s="118"/>
      <c r="AH248" s="118"/>
      <c r="AI248" s="118"/>
      <c r="AJ248" s="118"/>
      <c r="AK248" s="118">
        <v>0</v>
      </c>
      <c r="AL248" s="118"/>
      <c r="AM248" s="118"/>
      <c r="AN248" s="118"/>
      <c r="AO248" s="118"/>
      <c r="AP248" s="118"/>
      <c r="AQ248" s="118">
        <f t="shared" si="5"/>
        <v>0</v>
      </c>
      <c r="AR248" s="118"/>
      <c r="AS248" s="118"/>
      <c r="AT248" s="118"/>
      <c r="AU248" s="118"/>
      <c r="AV248" s="118"/>
      <c r="AW248" s="118">
        <v>0</v>
      </c>
      <c r="AX248" s="118"/>
      <c r="AY248" s="118"/>
      <c r="AZ248" s="118"/>
      <c r="BA248" s="118"/>
      <c r="BB248" s="118">
        <v>0</v>
      </c>
      <c r="BC248" s="118"/>
      <c r="BD248" s="118"/>
      <c r="BE248" s="118"/>
      <c r="BF248" s="118"/>
      <c r="BG248" s="118">
        <f t="shared" si="6"/>
        <v>5376</v>
      </c>
      <c r="BH248" s="118"/>
      <c r="BI248" s="118"/>
      <c r="BJ248" s="118"/>
      <c r="BK248" s="118"/>
      <c r="BL248" s="118"/>
    </row>
    <row r="249" spans="1:79" s="25" customFormat="1" ht="25.5" customHeight="1">
      <c r="A249" s="102">
        <v>2275</v>
      </c>
      <c r="B249" s="102"/>
      <c r="C249" s="102"/>
      <c r="D249" s="102"/>
      <c r="E249" s="102"/>
      <c r="F249" s="102"/>
      <c r="G249" s="62" t="s">
        <v>264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118">
        <v>960</v>
      </c>
      <c r="U249" s="118"/>
      <c r="V249" s="118"/>
      <c r="W249" s="118"/>
      <c r="X249" s="118"/>
      <c r="Y249" s="118"/>
      <c r="Z249" s="118">
        <v>787.25</v>
      </c>
      <c r="AA249" s="118"/>
      <c r="AB249" s="118"/>
      <c r="AC249" s="118"/>
      <c r="AD249" s="118"/>
      <c r="AE249" s="118">
        <v>0</v>
      </c>
      <c r="AF249" s="118"/>
      <c r="AG249" s="118"/>
      <c r="AH249" s="118"/>
      <c r="AI249" s="118"/>
      <c r="AJ249" s="118"/>
      <c r="AK249" s="118">
        <v>0</v>
      </c>
      <c r="AL249" s="118"/>
      <c r="AM249" s="118"/>
      <c r="AN249" s="118"/>
      <c r="AO249" s="118"/>
      <c r="AP249" s="118"/>
      <c r="AQ249" s="118">
        <f t="shared" si="5"/>
        <v>0</v>
      </c>
      <c r="AR249" s="118"/>
      <c r="AS249" s="118"/>
      <c r="AT249" s="118"/>
      <c r="AU249" s="118"/>
      <c r="AV249" s="118"/>
      <c r="AW249" s="118">
        <v>0</v>
      </c>
      <c r="AX249" s="118"/>
      <c r="AY249" s="118"/>
      <c r="AZ249" s="118"/>
      <c r="BA249" s="118"/>
      <c r="BB249" s="118">
        <v>0</v>
      </c>
      <c r="BC249" s="118"/>
      <c r="BD249" s="118"/>
      <c r="BE249" s="118"/>
      <c r="BF249" s="118"/>
      <c r="BG249" s="118">
        <f t="shared" si="6"/>
        <v>787.25</v>
      </c>
      <c r="BH249" s="118"/>
      <c r="BI249" s="118"/>
      <c r="BJ249" s="118"/>
      <c r="BK249" s="118"/>
      <c r="BL249" s="118"/>
    </row>
    <row r="250" spans="1:79" s="25" customFormat="1" ht="38.25" customHeight="1">
      <c r="A250" s="102">
        <v>2282</v>
      </c>
      <c r="B250" s="102"/>
      <c r="C250" s="102"/>
      <c r="D250" s="102"/>
      <c r="E250" s="102"/>
      <c r="F250" s="102"/>
      <c r="G250" s="62" t="s">
        <v>265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4"/>
      <c r="T250" s="118">
        <v>768</v>
      </c>
      <c r="U250" s="118"/>
      <c r="V250" s="118"/>
      <c r="W250" s="118"/>
      <c r="X250" s="118"/>
      <c r="Y250" s="118"/>
      <c r="Z250" s="118">
        <v>767.11</v>
      </c>
      <c r="AA250" s="118"/>
      <c r="AB250" s="118"/>
      <c r="AC250" s="118"/>
      <c r="AD250" s="118"/>
      <c r="AE250" s="118">
        <v>767.11</v>
      </c>
      <c r="AF250" s="118"/>
      <c r="AG250" s="118"/>
      <c r="AH250" s="118"/>
      <c r="AI250" s="118"/>
      <c r="AJ250" s="118"/>
      <c r="AK250" s="118">
        <v>0</v>
      </c>
      <c r="AL250" s="118"/>
      <c r="AM250" s="118"/>
      <c r="AN250" s="118"/>
      <c r="AO250" s="118"/>
      <c r="AP250" s="118"/>
      <c r="AQ250" s="118">
        <f t="shared" si="5"/>
        <v>-767.11</v>
      </c>
      <c r="AR250" s="118"/>
      <c r="AS250" s="118"/>
      <c r="AT250" s="118"/>
      <c r="AU250" s="118"/>
      <c r="AV250" s="118"/>
      <c r="AW250" s="118">
        <v>767.11</v>
      </c>
      <c r="AX250" s="118"/>
      <c r="AY250" s="118"/>
      <c r="AZ250" s="118"/>
      <c r="BA250" s="118"/>
      <c r="BB250" s="118">
        <v>0</v>
      </c>
      <c r="BC250" s="118"/>
      <c r="BD250" s="118"/>
      <c r="BE250" s="118"/>
      <c r="BF250" s="118"/>
      <c r="BG250" s="118">
        <f t="shared" si="6"/>
        <v>767.11</v>
      </c>
      <c r="BH250" s="118"/>
      <c r="BI250" s="118"/>
      <c r="BJ250" s="118"/>
      <c r="BK250" s="118"/>
      <c r="BL250" s="118"/>
    </row>
    <row r="251" spans="1:79" s="6" customFormat="1" ht="12.75" customHeight="1">
      <c r="A251" s="103"/>
      <c r="B251" s="103"/>
      <c r="C251" s="103"/>
      <c r="D251" s="103"/>
      <c r="E251" s="103"/>
      <c r="F251" s="103"/>
      <c r="G251" s="84" t="s">
        <v>147</v>
      </c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6"/>
      <c r="T251" s="117">
        <v>1405900</v>
      </c>
      <c r="U251" s="117"/>
      <c r="V251" s="117"/>
      <c r="W251" s="117"/>
      <c r="X251" s="117"/>
      <c r="Y251" s="117"/>
      <c r="Z251" s="117">
        <v>1400884.8800000001</v>
      </c>
      <c r="AA251" s="117"/>
      <c r="AB251" s="117"/>
      <c r="AC251" s="117"/>
      <c r="AD251" s="117"/>
      <c r="AE251" s="117">
        <v>19786.330000000002</v>
      </c>
      <c r="AF251" s="117"/>
      <c r="AG251" s="117"/>
      <c r="AH251" s="117"/>
      <c r="AI251" s="117"/>
      <c r="AJ251" s="117"/>
      <c r="AK251" s="117">
        <v>30</v>
      </c>
      <c r="AL251" s="117"/>
      <c r="AM251" s="117"/>
      <c r="AN251" s="117"/>
      <c r="AO251" s="117"/>
      <c r="AP251" s="117"/>
      <c r="AQ251" s="117">
        <f t="shared" si="5"/>
        <v>-19756.330000000002</v>
      </c>
      <c r="AR251" s="117"/>
      <c r="AS251" s="117"/>
      <c r="AT251" s="117"/>
      <c r="AU251" s="117"/>
      <c r="AV251" s="117"/>
      <c r="AW251" s="117">
        <v>19816.330000000002</v>
      </c>
      <c r="AX251" s="117"/>
      <c r="AY251" s="117"/>
      <c r="AZ251" s="117"/>
      <c r="BA251" s="117"/>
      <c r="BB251" s="117">
        <v>0</v>
      </c>
      <c r="BC251" s="117"/>
      <c r="BD251" s="117"/>
      <c r="BE251" s="117"/>
      <c r="BF251" s="117"/>
      <c r="BG251" s="117">
        <f t="shared" si="6"/>
        <v>1400914.8800000001</v>
      </c>
      <c r="BH251" s="117"/>
      <c r="BI251" s="117"/>
      <c r="BJ251" s="117"/>
      <c r="BK251" s="117"/>
      <c r="BL251" s="117"/>
    </row>
    <row r="253" spans="1:79" ht="14.25" customHeight="1">
      <c r="A253" s="34" t="s">
        <v>227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</row>
    <row r="254" spans="1:79" ht="15" customHeight="1">
      <c r="A254" s="48" t="s">
        <v>207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</row>
    <row r="255" spans="1:79" ht="18" customHeight="1">
      <c r="A255" s="55" t="s">
        <v>135</v>
      </c>
      <c r="B255" s="55"/>
      <c r="C255" s="55"/>
      <c r="D255" s="55"/>
      <c r="E255" s="55"/>
      <c r="F255" s="55"/>
      <c r="G255" s="55" t="s">
        <v>19</v>
      </c>
      <c r="H255" s="55"/>
      <c r="I255" s="55"/>
      <c r="J255" s="55"/>
      <c r="K255" s="55"/>
      <c r="L255" s="55"/>
      <c r="M255" s="55"/>
      <c r="N255" s="55"/>
      <c r="O255" s="55"/>
      <c r="P255" s="55"/>
      <c r="Q255" s="55" t="s">
        <v>213</v>
      </c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 t="s">
        <v>224</v>
      </c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79" ht="42.9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 t="s">
        <v>140</v>
      </c>
      <c r="R256" s="55"/>
      <c r="S256" s="55"/>
      <c r="T256" s="55"/>
      <c r="U256" s="55"/>
      <c r="V256" s="97" t="s">
        <v>141</v>
      </c>
      <c r="W256" s="97"/>
      <c r="X256" s="97"/>
      <c r="Y256" s="97"/>
      <c r="Z256" s="55" t="s">
        <v>142</v>
      </c>
      <c r="AA256" s="55"/>
      <c r="AB256" s="55"/>
      <c r="AC256" s="55"/>
      <c r="AD256" s="55"/>
      <c r="AE256" s="55"/>
      <c r="AF256" s="55"/>
      <c r="AG256" s="55"/>
      <c r="AH256" s="55"/>
      <c r="AI256" s="55"/>
      <c r="AJ256" s="55" t="s">
        <v>143</v>
      </c>
      <c r="AK256" s="55"/>
      <c r="AL256" s="55"/>
      <c r="AM256" s="55"/>
      <c r="AN256" s="55"/>
      <c r="AO256" s="55" t="s">
        <v>20</v>
      </c>
      <c r="AP256" s="55"/>
      <c r="AQ256" s="55"/>
      <c r="AR256" s="55"/>
      <c r="AS256" s="55"/>
      <c r="AT256" s="97" t="s">
        <v>144</v>
      </c>
      <c r="AU256" s="97"/>
      <c r="AV256" s="97"/>
      <c r="AW256" s="97"/>
      <c r="AX256" s="55" t="s">
        <v>142</v>
      </c>
      <c r="AY256" s="55"/>
      <c r="AZ256" s="55"/>
      <c r="BA256" s="55"/>
      <c r="BB256" s="55"/>
      <c r="BC256" s="55"/>
      <c r="BD256" s="55"/>
      <c r="BE256" s="55"/>
      <c r="BF256" s="55"/>
      <c r="BG256" s="55"/>
      <c r="BH256" s="55" t="s">
        <v>145</v>
      </c>
      <c r="BI256" s="55"/>
      <c r="BJ256" s="55"/>
      <c r="BK256" s="55"/>
      <c r="BL256" s="55"/>
    </row>
    <row r="257" spans="1:79" ht="63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97"/>
      <c r="W257" s="97"/>
      <c r="X257" s="97"/>
      <c r="Y257" s="97"/>
      <c r="Z257" s="55" t="s">
        <v>17</v>
      </c>
      <c r="AA257" s="55"/>
      <c r="AB257" s="55"/>
      <c r="AC257" s="55"/>
      <c r="AD257" s="55"/>
      <c r="AE257" s="55" t="s">
        <v>16</v>
      </c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97"/>
      <c r="AU257" s="97"/>
      <c r="AV257" s="97"/>
      <c r="AW257" s="97"/>
      <c r="AX257" s="55" t="s">
        <v>17</v>
      </c>
      <c r="AY257" s="55"/>
      <c r="AZ257" s="55"/>
      <c r="BA257" s="55"/>
      <c r="BB257" s="55"/>
      <c r="BC257" s="55" t="s">
        <v>16</v>
      </c>
      <c r="BD257" s="55"/>
      <c r="BE257" s="55"/>
      <c r="BF257" s="55"/>
      <c r="BG257" s="55"/>
      <c r="BH257" s="55"/>
      <c r="BI257" s="55"/>
      <c r="BJ257" s="55"/>
      <c r="BK257" s="55"/>
      <c r="BL257" s="55"/>
    </row>
    <row r="258" spans="1:79" ht="15" customHeight="1">
      <c r="A258" s="55">
        <v>1</v>
      </c>
      <c r="B258" s="55"/>
      <c r="C258" s="55"/>
      <c r="D258" s="55"/>
      <c r="E258" s="55"/>
      <c r="F258" s="55"/>
      <c r="G258" s="55">
        <v>2</v>
      </c>
      <c r="H258" s="55"/>
      <c r="I258" s="55"/>
      <c r="J258" s="55"/>
      <c r="K258" s="55"/>
      <c r="L258" s="55"/>
      <c r="M258" s="55"/>
      <c r="N258" s="55"/>
      <c r="O258" s="55"/>
      <c r="P258" s="55"/>
      <c r="Q258" s="55">
        <v>3</v>
      </c>
      <c r="R258" s="55"/>
      <c r="S258" s="55"/>
      <c r="T258" s="55"/>
      <c r="U258" s="55"/>
      <c r="V258" s="55">
        <v>4</v>
      </c>
      <c r="W258" s="55"/>
      <c r="X258" s="55"/>
      <c r="Y258" s="55"/>
      <c r="Z258" s="55">
        <v>5</v>
      </c>
      <c r="AA258" s="55"/>
      <c r="AB258" s="55"/>
      <c r="AC258" s="55"/>
      <c r="AD258" s="55"/>
      <c r="AE258" s="55">
        <v>6</v>
      </c>
      <c r="AF258" s="55"/>
      <c r="AG258" s="55"/>
      <c r="AH258" s="55"/>
      <c r="AI258" s="55"/>
      <c r="AJ258" s="55">
        <v>7</v>
      </c>
      <c r="AK258" s="55"/>
      <c r="AL258" s="55"/>
      <c r="AM258" s="55"/>
      <c r="AN258" s="55"/>
      <c r="AO258" s="55">
        <v>8</v>
      </c>
      <c r="AP258" s="55"/>
      <c r="AQ258" s="55"/>
      <c r="AR258" s="55"/>
      <c r="AS258" s="55"/>
      <c r="AT258" s="55">
        <v>9</v>
      </c>
      <c r="AU258" s="55"/>
      <c r="AV258" s="55"/>
      <c r="AW258" s="55"/>
      <c r="AX258" s="55">
        <v>10</v>
      </c>
      <c r="AY258" s="55"/>
      <c r="AZ258" s="55"/>
      <c r="BA258" s="55"/>
      <c r="BB258" s="55"/>
      <c r="BC258" s="55">
        <v>11</v>
      </c>
      <c r="BD258" s="55"/>
      <c r="BE258" s="55"/>
      <c r="BF258" s="55"/>
      <c r="BG258" s="55"/>
      <c r="BH258" s="55">
        <v>12</v>
      </c>
      <c r="BI258" s="55"/>
      <c r="BJ258" s="55"/>
      <c r="BK258" s="55"/>
      <c r="BL258" s="55"/>
    </row>
    <row r="259" spans="1:79" s="1" customFormat="1" ht="12" hidden="1" customHeight="1">
      <c r="A259" s="79" t="s">
        <v>64</v>
      </c>
      <c r="B259" s="79"/>
      <c r="C259" s="79"/>
      <c r="D259" s="79"/>
      <c r="E259" s="79"/>
      <c r="F259" s="79"/>
      <c r="G259" s="121" t="s">
        <v>57</v>
      </c>
      <c r="H259" s="121"/>
      <c r="I259" s="121"/>
      <c r="J259" s="121"/>
      <c r="K259" s="121"/>
      <c r="L259" s="121"/>
      <c r="M259" s="121"/>
      <c r="N259" s="121"/>
      <c r="O259" s="121"/>
      <c r="P259" s="121"/>
      <c r="Q259" s="108" t="s">
        <v>80</v>
      </c>
      <c r="R259" s="108"/>
      <c r="S259" s="108"/>
      <c r="T259" s="108"/>
      <c r="U259" s="108"/>
      <c r="V259" s="108" t="s">
        <v>81</v>
      </c>
      <c r="W259" s="108"/>
      <c r="X259" s="108"/>
      <c r="Y259" s="108"/>
      <c r="Z259" s="108" t="s">
        <v>82</v>
      </c>
      <c r="AA259" s="108"/>
      <c r="AB259" s="108"/>
      <c r="AC259" s="108"/>
      <c r="AD259" s="108"/>
      <c r="AE259" s="108" t="s">
        <v>83</v>
      </c>
      <c r="AF259" s="108"/>
      <c r="AG259" s="108"/>
      <c r="AH259" s="108"/>
      <c r="AI259" s="108"/>
      <c r="AJ259" s="131" t="s">
        <v>101</v>
      </c>
      <c r="AK259" s="108"/>
      <c r="AL259" s="108"/>
      <c r="AM259" s="108"/>
      <c r="AN259" s="108"/>
      <c r="AO259" s="108" t="s">
        <v>84</v>
      </c>
      <c r="AP259" s="108"/>
      <c r="AQ259" s="108"/>
      <c r="AR259" s="108"/>
      <c r="AS259" s="108"/>
      <c r="AT259" s="131" t="s">
        <v>102</v>
      </c>
      <c r="AU259" s="108"/>
      <c r="AV259" s="108"/>
      <c r="AW259" s="108"/>
      <c r="AX259" s="108" t="s">
        <v>85</v>
      </c>
      <c r="AY259" s="108"/>
      <c r="AZ259" s="108"/>
      <c r="BA259" s="108"/>
      <c r="BB259" s="108"/>
      <c r="BC259" s="108" t="s">
        <v>86</v>
      </c>
      <c r="BD259" s="108"/>
      <c r="BE259" s="108"/>
      <c r="BF259" s="108"/>
      <c r="BG259" s="108"/>
      <c r="BH259" s="131" t="s">
        <v>101</v>
      </c>
      <c r="BI259" s="108"/>
      <c r="BJ259" s="108"/>
      <c r="BK259" s="108"/>
      <c r="BL259" s="108"/>
      <c r="CA259" s="1" t="s">
        <v>52</v>
      </c>
    </row>
    <row r="260" spans="1:79" s="25" customFormat="1" ht="12.75" customHeight="1">
      <c r="A260" s="102">
        <v>2111</v>
      </c>
      <c r="B260" s="102"/>
      <c r="C260" s="102"/>
      <c r="D260" s="102"/>
      <c r="E260" s="102"/>
      <c r="F260" s="102"/>
      <c r="G260" s="62" t="s">
        <v>254</v>
      </c>
      <c r="H260" s="63"/>
      <c r="I260" s="63"/>
      <c r="J260" s="63"/>
      <c r="K260" s="63"/>
      <c r="L260" s="63"/>
      <c r="M260" s="63"/>
      <c r="N260" s="63"/>
      <c r="O260" s="63"/>
      <c r="P260" s="64"/>
      <c r="Q260" s="118">
        <v>1044500</v>
      </c>
      <c r="R260" s="118"/>
      <c r="S260" s="118"/>
      <c r="T260" s="118"/>
      <c r="U260" s="118"/>
      <c r="V260" s="118">
        <v>0</v>
      </c>
      <c r="W260" s="118"/>
      <c r="X260" s="118"/>
      <c r="Y260" s="118"/>
      <c r="Z260" s="118">
        <v>0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>
        <f t="shared" ref="AJ260:AJ271" si="7">IF(ISNUMBER(Q260),Q260,0)-IF(ISNUMBER(Z260),Z260,0)</f>
        <v>1044500</v>
      </c>
      <c r="AK260" s="118"/>
      <c r="AL260" s="118"/>
      <c r="AM260" s="118"/>
      <c r="AN260" s="118"/>
      <c r="AO260" s="118">
        <v>894600</v>
      </c>
      <c r="AP260" s="118"/>
      <c r="AQ260" s="118"/>
      <c r="AR260" s="118"/>
      <c r="AS260" s="118"/>
      <c r="AT260" s="118">
        <f t="shared" ref="AT260:AT271" si="8">IF(ISNUMBER(V260),V260,0)-IF(ISNUMBER(Z260),Z260,0)-IF(ISNUMBER(AE260),AE260,0)</f>
        <v>0</v>
      </c>
      <c r="AU260" s="118"/>
      <c r="AV260" s="118"/>
      <c r="AW260" s="118"/>
      <c r="AX260" s="118">
        <v>0</v>
      </c>
      <c r="AY260" s="118"/>
      <c r="AZ260" s="118"/>
      <c r="BA260" s="118"/>
      <c r="BB260" s="118"/>
      <c r="BC260" s="118">
        <v>0</v>
      </c>
      <c r="BD260" s="118"/>
      <c r="BE260" s="118"/>
      <c r="BF260" s="118"/>
      <c r="BG260" s="118"/>
      <c r="BH260" s="118">
        <f t="shared" ref="BH260:BH271" si="9">IF(ISNUMBER(AO260),AO260,0)-IF(ISNUMBER(AX260),AX260,0)</f>
        <v>894600</v>
      </c>
      <c r="BI260" s="118"/>
      <c r="BJ260" s="118"/>
      <c r="BK260" s="118"/>
      <c r="BL260" s="118"/>
      <c r="CA260" s="25" t="s">
        <v>53</v>
      </c>
    </row>
    <row r="261" spans="1:79" s="25" customFormat="1" ht="12.75" customHeight="1">
      <c r="A261" s="102">
        <v>2120</v>
      </c>
      <c r="B261" s="102"/>
      <c r="C261" s="102"/>
      <c r="D261" s="102"/>
      <c r="E261" s="102"/>
      <c r="F261" s="102"/>
      <c r="G261" s="62" t="s">
        <v>255</v>
      </c>
      <c r="H261" s="63"/>
      <c r="I261" s="63"/>
      <c r="J261" s="63"/>
      <c r="K261" s="63"/>
      <c r="L261" s="63"/>
      <c r="M261" s="63"/>
      <c r="N261" s="63"/>
      <c r="O261" s="63"/>
      <c r="P261" s="64"/>
      <c r="Q261" s="118">
        <v>239080</v>
      </c>
      <c r="R261" s="118"/>
      <c r="S261" s="118"/>
      <c r="T261" s="118"/>
      <c r="U261" s="118"/>
      <c r="V261" s="118">
        <v>0</v>
      </c>
      <c r="W261" s="118"/>
      <c r="X261" s="118"/>
      <c r="Y261" s="118"/>
      <c r="Z261" s="118">
        <v>0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>
        <f t="shared" si="7"/>
        <v>239080</v>
      </c>
      <c r="AK261" s="118"/>
      <c r="AL261" s="118"/>
      <c r="AM261" s="118"/>
      <c r="AN261" s="118"/>
      <c r="AO261" s="118">
        <v>206074</v>
      </c>
      <c r="AP261" s="118"/>
      <c r="AQ261" s="118"/>
      <c r="AR261" s="118"/>
      <c r="AS261" s="118"/>
      <c r="AT261" s="118">
        <f t="shared" si="8"/>
        <v>0</v>
      </c>
      <c r="AU261" s="118"/>
      <c r="AV261" s="118"/>
      <c r="AW261" s="118"/>
      <c r="AX261" s="118">
        <v>0</v>
      </c>
      <c r="AY261" s="118"/>
      <c r="AZ261" s="118"/>
      <c r="BA261" s="118"/>
      <c r="BB261" s="118"/>
      <c r="BC261" s="118">
        <v>0</v>
      </c>
      <c r="BD261" s="118"/>
      <c r="BE261" s="118"/>
      <c r="BF261" s="118"/>
      <c r="BG261" s="118"/>
      <c r="BH261" s="118">
        <f t="shared" si="9"/>
        <v>206074</v>
      </c>
      <c r="BI261" s="118"/>
      <c r="BJ261" s="118"/>
      <c r="BK261" s="118"/>
      <c r="BL261" s="118"/>
    </row>
    <row r="262" spans="1:79" s="25" customFormat="1" ht="25.5" customHeight="1">
      <c r="A262" s="102">
        <v>2210</v>
      </c>
      <c r="B262" s="102"/>
      <c r="C262" s="102"/>
      <c r="D262" s="102"/>
      <c r="E262" s="102"/>
      <c r="F262" s="102"/>
      <c r="G262" s="62" t="s">
        <v>256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18">
        <v>27740</v>
      </c>
      <c r="R262" s="118"/>
      <c r="S262" s="118"/>
      <c r="T262" s="118"/>
      <c r="U262" s="118"/>
      <c r="V262" s="118">
        <v>0</v>
      </c>
      <c r="W262" s="118"/>
      <c r="X262" s="118"/>
      <c r="Y262" s="118"/>
      <c r="Z262" s="118">
        <v>0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>
        <f t="shared" si="7"/>
        <v>27740</v>
      </c>
      <c r="AK262" s="118"/>
      <c r="AL262" s="118"/>
      <c r="AM262" s="118"/>
      <c r="AN262" s="118"/>
      <c r="AO262" s="118">
        <v>64460</v>
      </c>
      <c r="AP262" s="118"/>
      <c r="AQ262" s="118"/>
      <c r="AR262" s="118"/>
      <c r="AS262" s="118"/>
      <c r="AT262" s="118">
        <f t="shared" si="8"/>
        <v>0</v>
      </c>
      <c r="AU262" s="118"/>
      <c r="AV262" s="118"/>
      <c r="AW262" s="118"/>
      <c r="AX262" s="118">
        <v>0</v>
      </c>
      <c r="AY262" s="118"/>
      <c r="AZ262" s="118"/>
      <c r="BA262" s="118"/>
      <c r="BB262" s="118"/>
      <c r="BC262" s="118">
        <v>0</v>
      </c>
      <c r="BD262" s="118"/>
      <c r="BE262" s="118"/>
      <c r="BF262" s="118"/>
      <c r="BG262" s="118"/>
      <c r="BH262" s="118">
        <f t="shared" si="9"/>
        <v>64460</v>
      </c>
      <c r="BI262" s="118"/>
      <c r="BJ262" s="118"/>
      <c r="BK262" s="118"/>
      <c r="BL262" s="118"/>
    </row>
    <row r="263" spans="1:79" s="25" customFormat="1" ht="25.5" customHeight="1">
      <c r="A263" s="102">
        <v>2240</v>
      </c>
      <c r="B263" s="102"/>
      <c r="C263" s="102"/>
      <c r="D263" s="102"/>
      <c r="E263" s="102"/>
      <c r="F263" s="102"/>
      <c r="G263" s="62" t="s">
        <v>259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18">
        <v>98480</v>
      </c>
      <c r="R263" s="118"/>
      <c r="S263" s="118"/>
      <c r="T263" s="118"/>
      <c r="U263" s="118"/>
      <c r="V263" s="118">
        <v>30</v>
      </c>
      <c r="W263" s="118"/>
      <c r="X263" s="118"/>
      <c r="Y263" s="118"/>
      <c r="Z263" s="118">
        <v>30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>
        <f t="shared" si="7"/>
        <v>98450</v>
      </c>
      <c r="AK263" s="118"/>
      <c r="AL263" s="118"/>
      <c r="AM263" s="118"/>
      <c r="AN263" s="118"/>
      <c r="AO263" s="118">
        <v>116766</v>
      </c>
      <c r="AP263" s="118"/>
      <c r="AQ263" s="118"/>
      <c r="AR263" s="118"/>
      <c r="AS263" s="118"/>
      <c r="AT263" s="118">
        <f t="shared" si="8"/>
        <v>0</v>
      </c>
      <c r="AU263" s="118"/>
      <c r="AV263" s="118"/>
      <c r="AW263" s="118"/>
      <c r="AX263" s="118">
        <v>0</v>
      </c>
      <c r="AY263" s="118"/>
      <c r="AZ263" s="118"/>
      <c r="BA263" s="118"/>
      <c r="BB263" s="118"/>
      <c r="BC263" s="118">
        <v>0</v>
      </c>
      <c r="BD263" s="118"/>
      <c r="BE263" s="118"/>
      <c r="BF263" s="118"/>
      <c r="BG263" s="118"/>
      <c r="BH263" s="118">
        <f t="shared" si="9"/>
        <v>116766</v>
      </c>
      <c r="BI263" s="118"/>
      <c r="BJ263" s="118"/>
      <c r="BK263" s="118"/>
      <c r="BL263" s="118"/>
    </row>
    <row r="264" spans="1:79" s="25" customFormat="1" ht="12.75" customHeight="1">
      <c r="A264" s="102">
        <v>2250</v>
      </c>
      <c r="B264" s="102"/>
      <c r="C264" s="102"/>
      <c r="D264" s="102"/>
      <c r="E264" s="102"/>
      <c r="F264" s="102"/>
      <c r="G264" s="62" t="s">
        <v>260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18">
        <v>4200</v>
      </c>
      <c r="R264" s="118"/>
      <c r="S264" s="118"/>
      <c r="T264" s="118"/>
      <c r="U264" s="118"/>
      <c r="V264" s="118">
        <v>0</v>
      </c>
      <c r="W264" s="118"/>
      <c r="X264" s="118"/>
      <c r="Y264" s="118"/>
      <c r="Z264" s="118">
        <v>0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>
        <f t="shared" si="7"/>
        <v>4200</v>
      </c>
      <c r="AK264" s="118"/>
      <c r="AL264" s="118"/>
      <c r="AM264" s="118"/>
      <c r="AN264" s="118"/>
      <c r="AO264" s="118">
        <v>4800</v>
      </c>
      <c r="AP264" s="118"/>
      <c r="AQ264" s="118"/>
      <c r="AR264" s="118"/>
      <c r="AS264" s="118"/>
      <c r="AT264" s="118">
        <f t="shared" si="8"/>
        <v>0</v>
      </c>
      <c r="AU264" s="118"/>
      <c r="AV264" s="118"/>
      <c r="AW264" s="118"/>
      <c r="AX264" s="118">
        <v>0</v>
      </c>
      <c r="AY264" s="118"/>
      <c r="AZ264" s="118"/>
      <c r="BA264" s="118"/>
      <c r="BB264" s="118"/>
      <c r="BC264" s="118">
        <v>0</v>
      </c>
      <c r="BD264" s="118"/>
      <c r="BE264" s="118"/>
      <c r="BF264" s="118"/>
      <c r="BG264" s="118"/>
      <c r="BH264" s="118">
        <f t="shared" si="9"/>
        <v>4800</v>
      </c>
      <c r="BI264" s="118"/>
      <c r="BJ264" s="118"/>
      <c r="BK264" s="118"/>
      <c r="BL264" s="118"/>
    </row>
    <row r="265" spans="1:79" s="25" customFormat="1" ht="12.75" customHeight="1">
      <c r="A265" s="102">
        <v>2271</v>
      </c>
      <c r="B265" s="102"/>
      <c r="C265" s="102"/>
      <c r="D265" s="102"/>
      <c r="E265" s="102"/>
      <c r="F265" s="102"/>
      <c r="G265" s="62" t="s">
        <v>261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18">
        <v>143000</v>
      </c>
      <c r="R265" s="118"/>
      <c r="S265" s="118"/>
      <c r="T265" s="118"/>
      <c r="U265" s="118"/>
      <c r="V265" s="118">
        <v>0</v>
      </c>
      <c r="W265" s="118"/>
      <c r="X265" s="118"/>
      <c r="Y265" s="118"/>
      <c r="Z265" s="118">
        <v>0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>
        <f t="shared" si="7"/>
        <v>143000</v>
      </c>
      <c r="AK265" s="118"/>
      <c r="AL265" s="118"/>
      <c r="AM265" s="118"/>
      <c r="AN265" s="118"/>
      <c r="AO265" s="118">
        <v>139860</v>
      </c>
      <c r="AP265" s="118"/>
      <c r="AQ265" s="118"/>
      <c r="AR265" s="118"/>
      <c r="AS265" s="118"/>
      <c r="AT265" s="118">
        <f t="shared" si="8"/>
        <v>0</v>
      </c>
      <c r="AU265" s="118"/>
      <c r="AV265" s="118"/>
      <c r="AW265" s="118"/>
      <c r="AX265" s="118">
        <v>0</v>
      </c>
      <c r="AY265" s="118"/>
      <c r="AZ265" s="118"/>
      <c r="BA265" s="118"/>
      <c r="BB265" s="118"/>
      <c r="BC265" s="118">
        <v>0</v>
      </c>
      <c r="BD265" s="118"/>
      <c r="BE265" s="118"/>
      <c r="BF265" s="118"/>
      <c r="BG265" s="118"/>
      <c r="BH265" s="118">
        <f t="shared" si="9"/>
        <v>139860</v>
      </c>
      <c r="BI265" s="118"/>
      <c r="BJ265" s="118"/>
      <c r="BK265" s="118"/>
      <c r="BL265" s="118"/>
    </row>
    <row r="266" spans="1:79" s="25" customFormat="1" ht="25.5" customHeight="1">
      <c r="A266" s="102">
        <v>2272</v>
      </c>
      <c r="B266" s="102"/>
      <c r="C266" s="102"/>
      <c r="D266" s="102"/>
      <c r="E266" s="102"/>
      <c r="F266" s="102"/>
      <c r="G266" s="62" t="s">
        <v>262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18">
        <v>25200</v>
      </c>
      <c r="R266" s="118"/>
      <c r="S266" s="118"/>
      <c r="T266" s="118"/>
      <c r="U266" s="118"/>
      <c r="V266" s="118">
        <v>0</v>
      </c>
      <c r="W266" s="118"/>
      <c r="X266" s="118"/>
      <c r="Y266" s="118"/>
      <c r="Z266" s="118">
        <v>0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>
        <f t="shared" si="7"/>
        <v>25200</v>
      </c>
      <c r="AK266" s="118"/>
      <c r="AL266" s="118"/>
      <c r="AM266" s="118"/>
      <c r="AN266" s="118"/>
      <c r="AO266" s="118">
        <v>29940</v>
      </c>
      <c r="AP266" s="118"/>
      <c r="AQ266" s="118"/>
      <c r="AR266" s="118"/>
      <c r="AS266" s="118"/>
      <c r="AT266" s="118">
        <f t="shared" si="8"/>
        <v>0</v>
      </c>
      <c r="AU266" s="118"/>
      <c r="AV266" s="118"/>
      <c r="AW266" s="118"/>
      <c r="AX266" s="118">
        <v>0</v>
      </c>
      <c r="AY266" s="118"/>
      <c r="AZ266" s="118"/>
      <c r="BA266" s="118"/>
      <c r="BB266" s="118"/>
      <c r="BC266" s="118">
        <v>0</v>
      </c>
      <c r="BD266" s="118"/>
      <c r="BE266" s="118"/>
      <c r="BF266" s="118"/>
      <c r="BG266" s="118"/>
      <c r="BH266" s="118">
        <f t="shared" si="9"/>
        <v>29940</v>
      </c>
      <c r="BI266" s="118"/>
      <c r="BJ266" s="118"/>
      <c r="BK266" s="118"/>
      <c r="BL266" s="118"/>
    </row>
    <row r="267" spans="1:79" s="25" customFormat="1" ht="12.75" customHeight="1">
      <c r="A267" s="102">
        <v>2273</v>
      </c>
      <c r="B267" s="102"/>
      <c r="C267" s="102"/>
      <c r="D267" s="102"/>
      <c r="E267" s="102"/>
      <c r="F267" s="102"/>
      <c r="G267" s="62" t="s">
        <v>263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18">
        <v>28900</v>
      </c>
      <c r="R267" s="118"/>
      <c r="S267" s="118"/>
      <c r="T267" s="118"/>
      <c r="U267" s="118"/>
      <c r="V267" s="118">
        <v>0</v>
      </c>
      <c r="W267" s="118"/>
      <c r="X267" s="118"/>
      <c r="Y267" s="118"/>
      <c r="Z267" s="118">
        <v>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>
        <f t="shared" si="7"/>
        <v>28900</v>
      </c>
      <c r="AK267" s="118"/>
      <c r="AL267" s="118"/>
      <c r="AM267" s="118"/>
      <c r="AN267" s="118"/>
      <c r="AO267" s="118">
        <v>38300</v>
      </c>
      <c r="AP267" s="118"/>
      <c r="AQ267" s="118"/>
      <c r="AR267" s="118"/>
      <c r="AS267" s="118"/>
      <c r="AT267" s="118">
        <f t="shared" si="8"/>
        <v>0</v>
      </c>
      <c r="AU267" s="118"/>
      <c r="AV267" s="118"/>
      <c r="AW267" s="118"/>
      <c r="AX267" s="118">
        <v>0</v>
      </c>
      <c r="AY267" s="118"/>
      <c r="AZ267" s="118"/>
      <c r="BA267" s="118"/>
      <c r="BB267" s="118"/>
      <c r="BC267" s="118">
        <v>0</v>
      </c>
      <c r="BD267" s="118"/>
      <c r="BE267" s="118"/>
      <c r="BF267" s="118"/>
      <c r="BG267" s="118"/>
      <c r="BH267" s="118">
        <f t="shared" si="9"/>
        <v>38300</v>
      </c>
      <c r="BI267" s="118"/>
      <c r="BJ267" s="118"/>
      <c r="BK267" s="118"/>
      <c r="BL267" s="118"/>
    </row>
    <row r="268" spans="1:79" s="25" customFormat="1" ht="25.5" customHeight="1">
      <c r="A268" s="102">
        <v>2275</v>
      </c>
      <c r="B268" s="102"/>
      <c r="C268" s="102"/>
      <c r="D268" s="102"/>
      <c r="E268" s="102"/>
      <c r="F268" s="102"/>
      <c r="G268" s="62" t="s">
        <v>264</v>
      </c>
      <c r="H268" s="63"/>
      <c r="I268" s="63"/>
      <c r="J268" s="63"/>
      <c r="K268" s="63"/>
      <c r="L268" s="63"/>
      <c r="M268" s="63"/>
      <c r="N268" s="63"/>
      <c r="O268" s="63"/>
      <c r="P268" s="64"/>
      <c r="Q268" s="118">
        <v>6000</v>
      </c>
      <c r="R268" s="118"/>
      <c r="S268" s="118"/>
      <c r="T268" s="118"/>
      <c r="U268" s="118"/>
      <c r="V268" s="118">
        <v>0</v>
      </c>
      <c r="W268" s="118"/>
      <c r="X268" s="118"/>
      <c r="Y268" s="118"/>
      <c r="Z268" s="118">
        <v>0</v>
      </c>
      <c r="AA268" s="118"/>
      <c r="AB268" s="118"/>
      <c r="AC268" s="118"/>
      <c r="AD268" s="118"/>
      <c r="AE268" s="118">
        <v>0</v>
      </c>
      <c r="AF268" s="118"/>
      <c r="AG268" s="118"/>
      <c r="AH268" s="118"/>
      <c r="AI268" s="118"/>
      <c r="AJ268" s="118">
        <f t="shared" si="7"/>
        <v>6000</v>
      </c>
      <c r="AK268" s="118"/>
      <c r="AL268" s="118"/>
      <c r="AM268" s="118"/>
      <c r="AN268" s="118"/>
      <c r="AO268" s="118">
        <v>4400</v>
      </c>
      <c r="AP268" s="118"/>
      <c r="AQ268" s="118"/>
      <c r="AR268" s="118"/>
      <c r="AS268" s="118"/>
      <c r="AT268" s="118">
        <f t="shared" si="8"/>
        <v>0</v>
      </c>
      <c r="AU268" s="118"/>
      <c r="AV268" s="118"/>
      <c r="AW268" s="118"/>
      <c r="AX268" s="118">
        <v>0</v>
      </c>
      <c r="AY268" s="118"/>
      <c r="AZ268" s="118"/>
      <c r="BA268" s="118"/>
      <c r="BB268" s="118"/>
      <c r="BC268" s="118">
        <v>0</v>
      </c>
      <c r="BD268" s="118"/>
      <c r="BE268" s="118"/>
      <c r="BF268" s="118"/>
      <c r="BG268" s="118"/>
      <c r="BH268" s="118">
        <f t="shared" si="9"/>
        <v>4400</v>
      </c>
      <c r="BI268" s="118"/>
      <c r="BJ268" s="118"/>
      <c r="BK268" s="118"/>
      <c r="BL268" s="118"/>
    </row>
    <row r="269" spans="1:79" s="25" customFormat="1" ht="51" customHeight="1">
      <c r="A269" s="102">
        <v>2282</v>
      </c>
      <c r="B269" s="102"/>
      <c r="C269" s="102"/>
      <c r="D269" s="102"/>
      <c r="E269" s="102"/>
      <c r="F269" s="102"/>
      <c r="G269" s="62" t="s">
        <v>265</v>
      </c>
      <c r="H269" s="63"/>
      <c r="I269" s="63"/>
      <c r="J269" s="63"/>
      <c r="K269" s="63"/>
      <c r="L269" s="63"/>
      <c r="M269" s="63"/>
      <c r="N269" s="63"/>
      <c r="O269" s="63"/>
      <c r="P269" s="64"/>
      <c r="Q269" s="118">
        <v>5000</v>
      </c>
      <c r="R269" s="118"/>
      <c r="S269" s="118"/>
      <c r="T269" s="118"/>
      <c r="U269" s="118"/>
      <c r="V269" s="118">
        <v>0</v>
      </c>
      <c r="W269" s="118"/>
      <c r="X269" s="118"/>
      <c r="Y269" s="118"/>
      <c r="Z269" s="118">
        <v>0</v>
      </c>
      <c r="AA269" s="118"/>
      <c r="AB269" s="118"/>
      <c r="AC269" s="118"/>
      <c r="AD269" s="118"/>
      <c r="AE269" s="118">
        <v>0</v>
      </c>
      <c r="AF269" s="118"/>
      <c r="AG269" s="118"/>
      <c r="AH269" s="118"/>
      <c r="AI269" s="118"/>
      <c r="AJ269" s="118">
        <f t="shared" si="7"/>
        <v>5000</v>
      </c>
      <c r="AK269" s="118"/>
      <c r="AL269" s="118"/>
      <c r="AM269" s="118"/>
      <c r="AN269" s="118"/>
      <c r="AO269" s="118">
        <v>3000</v>
      </c>
      <c r="AP269" s="118"/>
      <c r="AQ269" s="118"/>
      <c r="AR269" s="118"/>
      <c r="AS269" s="118"/>
      <c r="AT269" s="118">
        <f t="shared" si="8"/>
        <v>0</v>
      </c>
      <c r="AU269" s="118"/>
      <c r="AV269" s="118"/>
      <c r="AW269" s="118"/>
      <c r="AX269" s="118">
        <v>0</v>
      </c>
      <c r="AY269" s="118"/>
      <c r="AZ269" s="118"/>
      <c r="BA269" s="118"/>
      <c r="BB269" s="118"/>
      <c r="BC269" s="118">
        <v>0</v>
      </c>
      <c r="BD269" s="118"/>
      <c r="BE269" s="118"/>
      <c r="BF269" s="118"/>
      <c r="BG269" s="118"/>
      <c r="BH269" s="118">
        <f t="shared" si="9"/>
        <v>3000</v>
      </c>
      <c r="BI269" s="118"/>
      <c r="BJ269" s="118"/>
      <c r="BK269" s="118"/>
      <c r="BL269" s="118"/>
    </row>
    <row r="270" spans="1:79" s="25" customFormat="1" ht="12.75" customHeight="1">
      <c r="A270" s="102">
        <v>2800</v>
      </c>
      <c r="B270" s="102"/>
      <c r="C270" s="102"/>
      <c r="D270" s="102"/>
      <c r="E270" s="102"/>
      <c r="F270" s="102"/>
      <c r="G270" s="62" t="s">
        <v>267</v>
      </c>
      <c r="H270" s="63"/>
      <c r="I270" s="63"/>
      <c r="J270" s="63"/>
      <c r="K270" s="63"/>
      <c r="L270" s="63"/>
      <c r="M270" s="63"/>
      <c r="N270" s="63"/>
      <c r="O270" s="63"/>
      <c r="P270" s="64"/>
      <c r="Q270" s="118">
        <v>1000</v>
      </c>
      <c r="R270" s="118"/>
      <c r="S270" s="118"/>
      <c r="T270" s="118"/>
      <c r="U270" s="118"/>
      <c r="V270" s="118">
        <v>0</v>
      </c>
      <c r="W270" s="118"/>
      <c r="X270" s="118"/>
      <c r="Y270" s="118"/>
      <c r="Z270" s="118">
        <v>0</v>
      </c>
      <c r="AA270" s="118"/>
      <c r="AB270" s="118"/>
      <c r="AC270" s="118"/>
      <c r="AD270" s="118"/>
      <c r="AE270" s="118">
        <v>0</v>
      </c>
      <c r="AF270" s="118"/>
      <c r="AG270" s="118"/>
      <c r="AH270" s="118"/>
      <c r="AI270" s="118"/>
      <c r="AJ270" s="118">
        <f t="shared" si="7"/>
        <v>1000</v>
      </c>
      <c r="AK270" s="118"/>
      <c r="AL270" s="118"/>
      <c r="AM270" s="118"/>
      <c r="AN270" s="118"/>
      <c r="AO270" s="118">
        <v>0</v>
      </c>
      <c r="AP270" s="118"/>
      <c r="AQ270" s="118"/>
      <c r="AR270" s="118"/>
      <c r="AS270" s="118"/>
      <c r="AT270" s="118">
        <f t="shared" si="8"/>
        <v>0</v>
      </c>
      <c r="AU270" s="118"/>
      <c r="AV270" s="118"/>
      <c r="AW270" s="118"/>
      <c r="AX270" s="118">
        <v>0</v>
      </c>
      <c r="AY270" s="118"/>
      <c r="AZ270" s="118"/>
      <c r="BA270" s="118"/>
      <c r="BB270" s="118"/>
      <c r="BC270" s="118">
        <v>0</v>
      </c>
      <c r="BD270" s="118"/>
      <c r="BE270" s="118"/>
      <c r="BF270" s="118"/>
      <c r="BG270" s="118"/>
      <c r="BH270" s="118">
        <f t="shared" si="9"/>
        <v>0</v>
      </c>
      <c r="BI270" s="118"/>
      <c r="BJ270" s="118"/>
      <c r="BK270" s="118"/>
      <c r="BL270" s="118"/>
    </row>
    <row r="271" spans="1:79" s="6" customFormat="1" ht="12.75" customHeight="1">
      <c r="A271" s="103"/>
      <c r="B271" s="103"/>
      <c r="C271" s="103"/>
      <c r="D271" s="103"/>
      <c r="E271" s="103"/>
      <c r="F271" s="103"/>
      <c r="G271" s="84" t="s">
        <v>147</v>
      </c>
      <c r="H271" s="85"/>
      <c r="I271" s="85"/>
      <c r="J271" s="85"/>
      <c r="K271" s="85"/>
      <c r="L271" s="85"/>
      <c r="M271" s="85"/>
      <c r="N271" s="85"/>
      <c r="O271" s="85"/>
      <c r="P271" s="86"/>
      <c r="Q271" s="117">
        <v>1623100</v>
      </c>
      <c r="R271" s="117"/>
      <c r="S271" s="117"/>
      <c r="T271" s="117"/>
      <c r="U271" s="117"/>
      <c r="V271" s="117">
        <v>30</v>
      </c>
      <c r="W271" s="117"/>
      <c r="X271" s="117"/>
      <c r="Y271" s="117"/>
      <c r="Z271" s="117">
        <v>30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>
        <f t="shared" si="7"/>
        <v>1623070</v>
      </c>
      <c r="AK271" s="117"/>
      <c r="AL271" s="117"/>
      <c r="AM271" s="117"/>
      <c r="AN271" s="117"/>
      <c r="AO271" s="117">
        <v>1502200</v>
      </c>
      <c r="AP271" s="117"/>
      <c r="AQ271" s="117"/>
      <c r="AR271" s="117"/>
      <c r="AS271" s="117"/>
      <c r="AT271" s="117">
        <f t="shared" si="8"/>
        <v>0</v>
      </c>
      <c r="AU271" s="117"/>
      <c r="AV271" s="117"/>
      <c r="AW271" s="117"/>
      <c r="AX271" s="117">
        <v>0</v>
      </c>
      <c r="AY271" s="117"/>
      <c r="AZ271" s="117"/>
      <c r="BA271" s="117"/>
      <c r="BB271" s="117"/>
      <c r="BC271" s="117">
        <v>0</v>
      </c>
      <c r="BD271" s="117"/>
      <c r="BE271" s="117"/>
      <c r="BF271" s="117"/>
      <c r="BG271" s="117"/>
      <c r="BH271" s="117">
        <f t="shared" si="9"/>
        <v>1502200</v>
      </c>
      <c r="BI271" s="117"/>
      <c r="BJ271" s="117"/>
      <c r="BK271" s="117"/>
      <c r="BL271" s="117"/>
    </row>
    <row r="273" spans="1:79" ht="14.25" customHeight="1">
      <c r="A273" s="34" t="s">
        <v>214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</row>
    <row r="274" spans="1:79" ht="15" customHeight="1">
      <c r="A274" s="48" t="s">
        <v>207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</row>
    <row r="275" spans="1:79" ht="42.95" customHeight="1">
      <c r="A275" s="97" t="s">
        <v>135</v>
      </c>
      <c r="B275" s="97"/>
      <c r="C275" s="97"/>
      <c r="D275" s="97"/>
      <c r="E275" s="97"/>
      <c r="F275" s="97"/>
      <c r="G275" s="55" t="s">
        <v>19</v>
      </c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 t="s">
        <v>15</v>
      </c>
      <c r="U275" s="55"/>
      <c r="V275" s="55"/>
      <c r="W275" s="55"/>
      <c r="X275" s="55"/>
      <c r="Y275" s="55"/>
      <c r="Z275" s="55" t="s">
        <v>14</v>
      </c>
      <c r="AA275" s="55"/>
      <c r="AB275" s="55"/>
      <c r="AC275" s="55"/>
      <c r="AD275" s="55"/>
      <c r="AE275" s="55" t="s">
        <v>210</v>
      </c>
      <c r="AF275" s="55"/>
      <c r="AG275" s="55"/>
      <c r="AH275" s="55"/>
      <c r="AI275" s="55"/>
      <c r="AJ275" s="55"/>
      <c r="AK275" s="55" t="s">
        <v>215</v>
      </c>
      <c r="AL275" s="55"/>
      <c r="AM275" s="55"/>
      <c r="AN275" s="55"/>
      <c r="AO275" s="55"/>
      <c r="AP275" s="55"/>
      <c r="AQ275" s="55" t="s">
        <v>228</v>
      </c>
      <c r="AR275" s="55"/>
      <c r="AS275" s="55"/>
      <c r="AT275" s="55"/>
      <c r="AU275" s="55"/>
      <c r="AV275" s="55"/>
      <c r="AW275" s="55" t="s">
        <v>18</v>
      </c>
      <c r="AX275" s="55"/>
      <c r="AY275" s="55"/>
      <c r="AZ275" s="55"/>
      <c r="BA275" s="55"/>
      <c r="BB275" s="55"/>
      <c r="BC275" s="55"/>
      <c r="BD275" s="55"/>
      <c r="BE275" s="55" t="s">
        <v>156</v>
      </c>
      <c r="BF275" s="55"/>
      <c r="BG275" s="55"/>
      <c r="BH275" s="55"/>
      <c r="BI275" s="55"/>
      <c r="BJ275" s="55"/>
      <c r="BK275" s="55"/>
      <c r="BL275" s="55"/>
    </row>
    <row r="276" spans="1:79" ht="21.75" customHeight="1">
      <c r="A276" s="97"/>
      <c r="B276" s="97"/>
      <c r="C276" s="97"/>
      <c r="D276" s="97"/>
      <c r="E276" s="97"/>
      <c r="F276" s="97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</row>
    <row r="277" spans="1:79" ht="15" customHeight="1">
      <c r="A277" s="55">
        <v>1</v>
      </c>
      <c r="B277" s="55"/>
      <c r="C277" s="55"/>
      <c r="D277" s="55"/>
      <c r="E277" s="55"/>
      <c r="F277" s="55"/>
      <c r="G277" s="55">
        <v>2</v>
      </c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>
        <v>3</v>
      </c>
      <c r="U277" s="55"/>
      <c r="V277" s="55"/>
      <c r="W277" s="55"/>
      <c r="X277" s="55"/>
      <c r="Y277" s="55"/>
      <c r="Z277" s="55">
        <v>4</v>
      </c>
      <c r="AA277" s="55"/>
      <c r="AB277" s="55"/>
      <c r="AC277" s="55"/>
      <c r="AD277" s="55"/>
      <c r="AE277" s="55">
        <v>5</v>
      </c>
      <c r="AF277" s="55"/>
      <c r="AG277" s="55"/>
      <c r="AH277" s="55"/>
      <c r="AI277" s="55"/>
      <c r="AJ277" s="55"/>
      <c r="AK277" s="55">
        <v>6</v>
      </c>
      <c r="AL277" s="55"/>
      <c r="AM277" s="55"/>
      <c r="AN277" s="55"/>
      <c r="AO277" s="55"/>
      <c r="AP277" s="55"/>
      <c r="AQ277" s="55">
        <v>7</v>
      </c>
      <c r="AR277" s="55"/>
      <c r="AS277" s="55"/>
      <c r="AT277" s="55"/>
      <c r="AU277" s="55"/>
      <c r="AV277" s="55"/>
      <c r="AW277" s="79">
        <v>8</v>
      </c>
      <c r="AX277" s="79"/>
      <c r="AY277" s="79"/>
      <c r="AZ277" s="79"/>
      <c r="BA277" s="79"/>
      <c r="BB277" s="79"/>
      <c r="BC277" s="79"/>
      <c r="BD277" s="79"/>
      <c r="BE277" s="79">
        <v>9</v>
      </c>
      <c r="BF277" s="79"/>
      <c r="BG277" s="79"/>
      <c r="BH277" s="79"/>
      <c r="BI277" s="79"/>
      <c r="BJ277" s="79"/>
      <c r="BK277" s="79"/>
      <c r="BL277" s="79"/>
    </row>
    <row r="278" spans="1:79" s="1" customFormat="1" ht="18.75" hidden="1" customHeight="1">
      <c r="A278" s="79" t="s">
        <v>64</v>
      </c>
      <c r="B278" s="79"/>
      <c r="C278" s="79"/>
      <c r="D278" s="79"/>
      <c r="E278" s="79"/>
      <c r="F278" s="79"/>
      <c r="G278" s="121" t="s">
        <v>57</v>
      </c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08" t="s">
        <v>80</v>
      </c>
      <c r="U278" s="108"/>
      <c r="V278" s="108"/>
      <c r="W278" s="108"/>
      <c r="X278" s="108"/>
      <c r="Y278" s="108"/>
      <c r="Z278" s="108" t="s">
        <v>81</v>
      </c>
      <c r="AA278" s="108"/>
      <c r="AB278" s="108"/>
      <c r="AC278" s="108"/>
      <c r="AD278" s="108"/>
      <c r="AE278" s="108" t="s">
        <v>82</v>
      </c>
      <c r="AF278" s="108"/>
      <c r="AG278" s="108"/>
      <c r="AH278" s="108"/>
      <c r="AI278" s="108"/>
      <c r="AJ278" s="108"/>
      <c r="AK278" s="108" t="s">
        <v>83</v>
      </c>
      <c r="AL278" s="108"/>
      <c r="AM278" s="108"/>
      <c r="AN278" s="108"/>
      <c r="AO278" s="108"/>
      <c r="AP278" s="108"/>
      <c r="AQ278" s="108" t="s">
        <v>84</v>
      </c>
      <c r="AR278" s="108"/>
      <c r="AS278" s="108"/>
      <c r="AT278" s="108"/>
      <c r="AU278" s="108"/>
      <c r="AV278" s="108"/>
      <c r="AW278" s="121" t="s">
        <v>87</v>
      </c>
      <c r="AX278" s="121"/>
      <c r="AY278" s="121"/>
      <c r="AZ278" s="121"/>
      <c r="BA278" s="121"/>
      <c r="BB278" s="121"/>
      <c r="BC278" s="121"/>
      <c r="BD278" s="121"/>
      <c r="BE278" s="121" t="s">
        <v>88</v>
      </c>
      <c r="BF278" s="121"/>
      <c r="BG278" s="121"/>
      <c r="BH278" s="121"/>
      <c r="BI278" s="121"/>
      <c r="BJ278" s="121"/>
      <c r="BK278" s="121"/>
      <c r="BL278" s="121"/>
      <c r="CA278" s="1" t="s">
        <v>54</v>
      </c>
    </row>
    <row r="279" spans="1:79" s="25" customFormat="1" ht="12.75" customHeight="1">
      <c r="A279" s="102">
        <v>2111</v>
      </c>
      <c r="B279" s="102"/>
      <c r="C279" s="102"/>
      <c r="D279" s="102"/>
      <c r="E279" s="102"/>
      <c r="F279" s="102"/>
      <c r="G279" s="62" t="s">
        <v>254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18">
        <v>892900</v>
      </c>
      <c r="U279" s="118"/>
      <c r="V279" s="118"/>
      <c r="W279" s="118"/>
      <c r="X279" s="118"/>
      <c r="Y279" s="118"/>
      <c r="Z279" s="118">
        <v>892882.62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/>
      <c r="AK279" s="118">
        <v>0</v>
      </c>
      <c r="AL279" s="118"/>
      <c r="AM279" s="118"/>
      <c r="AN279" s="118"/>
      <c r="AO279" s="118"/>
      <c r="AP279" s="118"/>
      <c r="AQ279" s="118">
        <v>0</v>
      </c>
      <c r="AR279" s="118"/>
      <c r="AS279" s="118"/>
      <c r="AT279" s="118"/>
      <c r="AU279" s="118"/>
      <c r="AV279" s="118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CA279" s="25" t="s">
        <v>55</v>
      </c>
    </row>
    <row r="280" spans="1:79" s="25" customFormat="1" ht="12.75" customHeight="1">
      <c r="A280" s="102">
        <v>2120</v>
      </c>
      <c r="B280" s="102"/>
      <c r="C280" s="102"/>
      <c r="D280" s="102"/>
      <c r="E280" s="102"/>
      <c r="F280" s="102"/>
      <c r="G280" s="62" t="s">
        <v>255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18">
        <v>218579</v>
      </c>
      <c r="U280" s="118"/>
      <c r="V280" s="118"/>
      <c r="W280" s="118"/>
      <c r="X280" s="118"/>
      <c r="Y280" s="118"/>
      <c r="Z280" s="118">
        <v>218578.43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/>
      <c r="AK280" s="118">
        <v>0</v>
      </c>
      <c r="AL280" s="118"/>
      <c r="AM280" s="118"/>
      <c r="AN280" s="118"/>
      <c r="AO280" s="118"/>
      <c r="AP280" s="118"/>
      <c r="AQ280" s="118">
        <v>0</v>
      </c>
      <c r="AR280" s="118"/>
      <c r="AS280" s="118"/>
      <c r="AT280" s="118"/>
      <c r="AU280" s="118"/>
      <c r="AV280" s="118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</row>
    <row r="281" spans="1:79" s="25" customFormat="1" ht="25.5" customHeight="1">
      <c r="A281" s="102">
        <v>2210</v>
      </c>
      <c r="B281" s="102"/>
      <c r="C281" s="102"/>
      <c r="D281" s="102"/>
      <c r="E281" s="102"/>
      <c r="F281" s="102"/>
      <c r="G281" s="62" t="s">
        <v>256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18">
        <v>13200</v>
      </c>
      <c r="U281" s="118"/>
      <c r="V281" s="118"/>
      <c r="W281" s="118"/>
      <c r="X281" s="118"/>
      <c r="Y281" s="118"/>
      <c r="Z281" s="118">
        <v>13196.37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/>
      <c r="AK281" s="118">
        <v>0</v>
      </c>
      <c r="AL281" s="118"/>
      <c r="AM281" s="118"/>
      <c r="AN281" s="118"/>
      <c r="AO281" s="118"/>
      <c r="AP281" s="118"/>
      <c r="AQ281" s="118">
        <v>0</v>
      </c>
      <c r="AR281" s="118"/>
      <c r="AS281" s="118"/>
      <c r="AT281" s="118"/>
      <c r="AU281" s="118"/>
      <c r="AV281" s="118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</row>
    <row r="282" spans="1:79" s="25" customFormat="1" ht="12.75" customHeight="1">
      <c r="A282" s="102">
        <v>2240</v>
      </c>
      <c r="B282" s="102"/>
      <c r="C282" s="102"/>
      <c r="D282" s="102"/>
      <c r="E282" s="102"/>
      <c r="F282" s="102"/>
      <c r="G282" s="62" t="s">
        <v>259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18">
        <v>117653</v>
      </c>
      <c r="U282" s="118"/>
      <c r="V282" s="118"/>
      <c r="W282" s="118"/>
      <c r="X282" s="118"/>
      <c r="Y282" s="118"/>
      <c r="Z282" s="118">
        <v>116259.73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/>
      <c r="AK282" s="118">
        <v>0</v>
      </c>
      <c r="AL282" s="118"/>
      <c r="AM282" s="118"/>
      <c r="AN282" s="118"/>
      <c r="AO282" s="118"/>
      <c r="AP282" s="118"/>
      <c r="AQ282" s="118">
        <v>0</v>
      </c>
      <c r="AR282" s="118"/>
      <c r="AS282" s="118"/>
      <c r="AT282" s="118"/>
      <c r="AU282" s="118"/>
      <c r="AV282" s="118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</row>
    <row r="283" spans="1:79" s="25" customFormat="1" ht="12.75" customHeight="1">
      <c r="A283" s="102">
        <v>2250</v>
      </c>
      <c r="B283" s="102"/>
      <c r="C283" s="102"/>
      <c r="D283" s="102"/>
      <c r="E283" s="102"/>
      <c r="F283" s="102"/>
      <c r="G283" s="62" t="s">
        <v>260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18">
        <v>0</v>
      </c>
      <c r="U283" s="118"/>
      <c r="V283" s="118"/>
      <c r="W283" s="118"/>
      <c r="X283" s="118"/>
      <c r="Y283" s="118"/>
      <c r="Z283" s="118">
        <v>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/>
      <c r="AK283" s="118">
        <v>0</v>
      </c>
      <c r="AL283" s="118"/>
      <c r="AM283" s="118"/>
      <c r="AN283" s="118"/>
      <c r="AO283" s="118"/>
      <c r="AP283" s="118"/>
      <c r="AQ283" s="118">
        <v>0</v>
      </c>
      <c r="AR283" s="118"/>
      <c r="AS283" s="118"/>
      <c r="AT283" s="118"/>
      <c r="AU283" s="118"/>
      <c r="AV283" s="118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</row>
    <row r="284" spans="1:79" s="25" customFormat="1" ht="12.75" customHeight="1">
      <c r="A284" s="102">
        <v>2271</v>
      </c>
      <c r="B284" s="102"/>
      <c r="C284" s="102"/>
      <c r="D284" s="102"/>
      <c r="E284" s="102"/>
      <c r="F284" s="102"/>
      <c r="G284" s="62" t="s">
        <v>261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18">
        <v>150000</v>
      </c>
      <c r="U284" s="118"/>
      <c r="V284" s="118"/>
      <c r="W284" s="118"/>
      <c r="X284" s="118"/>
      <c r="Y284" s="118"/>
      <c r="Z284" s="118">
        <v>147426.44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/>
      <c r="AK284" s="118">
        <v>0</v>
      </c>
      <c r="AL284" s="118"/>
      <c r="AM284" s="118"/>
      <c r="AN284" s="118"/>
      <c r="AO284" s="118"/>
      <c r="AP284" s="118"/>
      <c r="AQ284" s="118">
        <v>0</v>
      </c>
      <c r="AR284" s="118"/>
      <c r="AS284" s="118"/>
      <c r="AT284" s="118"/>
      <c r="AU284" s="118"/>
      <c r="AV284" s="118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</row>
    <row r="285" spans="1:79" s="25" customFormat="1" ht="25.5" customHeight="1">
      <c r="A285" s="102">
        <v>2272</v>
      </c>
      <c r="B285" s="102"/>
      <c r="C285" s="102"/>
      <c r="D285" s="102"/>
      <c r="E285" s="102"/>
      <c r="F285" s="102"/>
      <c r="G285" s="62" t="s">
        <v>262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18">
        <v>5840</v>
      </c>
      <c r="U285" s="118"/>
      <c r="V285" s="118"/>
      <c r="W285" s="118"/>
      <c r="X285" s="118"/>
      <c r="Y285" s="118"/>
      <c r="Z285" s="118">
        <v>5610.93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/>
      <c r="AK285" s="118">
        <v>0</v>
      </c>
      <c r="AL285" s="118"/>
      <c r="AM285" s="118"/>
      <c r="AN285" s="118"/>
      <c r="AO285" s="118"/>
      <c r="AP285" s="118"/>
      <c r="AQ285" s="118">
        <v>0</v>
      </c>
      <c r="AR285" s="118"/>
      <c r="AS285" s="118"/>
      <c r="AT285" s="118"/>
      <c r="AU285" s="118"/>
      <c r="AV285" s="118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</row>
    <row r="286" spans="1:79" s="25" customFormat="1" ht="12.75" customHeight="1">
      <c r="A286" s="102">
        <v>2273</v>
      </c>
      <c r="B286" s="102"/>
      <c r="C286" s="102"/>
      <c r="D286" s="102"/>
      <c r="E286" s="102"/>
      <c r="F286" s="102"/>
      <c r="G286" s="62" t="s">
        <v>263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18">
        <v>6000</v>
      </c>
      <c r="U286" s="118"/>
      <c r="V286" s="118"/>
      <c r="W286" s="118"/>
      <c r="X286" s="118"/>
      <c r="Y286" s="118"/>
      <c r="Z286" s="118">
        <v>5376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/>
      <c r="AK286" s="118">
        <v>0</v>
      </c>
      <c r="AL286" s="118"/>
      <c r="AM286" s="118"/>
      <c r="AN286" s="118"/>
      <c r="AO286" s="118"/>
      <c r="AP286" s="118"/>
      <c r="AQ286" s="118">
        <v>0</v>
      </c>
      <c r="AR286" s="118"/>
      <c r="AS286" s="118"/>
      <c r="AT286" s="118"/>
      <c r="AU286" s="118"/>
      <c r="AV286" s="118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</row>
    <row r="287" spans="1:79" s="25" customFormat="1" ht="25.5" customHeight="1">
      <c r="A287" s="102">
        <v>2275</v>
      </c>
      <c r="B287" s="102"/>
      <c r="C287" s="102"/>
      <c r="D287" s="102"/>
      <c r="E287" s="102"/>
      <c r="F287" s="102"/>
      <c r="G287" s="62" t="s">
        <v>264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18">
        <v>960</v>
      </c>
      <c r="U287" s="118"/>
      <c r="V287" s="118"/>
      <c r="W287" s="118"/>
      <c r="X287" s="118"/>
      <c r="Y287" s="118"/>
      <c r="Z287" s="118">
        <v>787.25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/>
      <c r="AK287" s="118">
        <v>0</v>
      </c>
      <c r="AL287" s="118"/>
      <c r="AM287" s="118"/>
      <c r="AN287" s="118"/>
      <c r="AO287" s="118"/>
      <c r="AP287" s="118"/>
      <c r="AQ287" s="118">
        <v>0</v>
      </c>
      <c r="AR287" s="118"/>
      <c r="AS287" s="118"/>
      <c r="AT287" s="118"/>
      <c r="AU287" s="118"/>
      <c r="AV287" s="118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</row>
    <row r="288" spans="1:79" s="25" customFormat="1" ht="38.25" customHeight="1">
      <c r="A288" s="102">
        <v>2282</v>
      </c>
      <c r="B288" s="102"/>
      <c r="C288" s="102"/>
      <c r="D288" s="102"/>
      <c r="E288" s="102"/>
      <c r="F288" s="102"/>
      <c r="G288" s="62" t="s">
        <v>265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118">
        <v>768</v>
      </c>
      <c r="U288" s="118"/>
      <c r="V288" s="118"/>
      <c r="W288" s="118"/>
      <c r="X288" s="118"/>
      <c r="Y288" s="118"/>
      <c r="Z288" s="118">
        <v>767.11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/>
      <c r="AK288" s="118">
        <v>0</v>
      </c>
      <c r="AL288" s="118"/>
      <c r="AM288" s="118"/>
      <c r="AN288" s="118"/>
      <c r="AO288" s="118"/>
      <c r="AP288" s="118"/>
      <c r="AQ288" s="118">
        <v>0</v>
      </c>
      <c r="AR288" s="118"/>
      <c r="AS288" s="118"/>
      <c r="AT288" s="118"/>
      <c r="AU288" s="118"/>
      <c r="AV288" s="118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</row>
    <row r="289" spans="1:64" s="6" customFormat="1" ht="12.75" customHeight="1">
      <c r="A289" s="103"/>
      <c r="B289" s="103"/>
      <c r="C289" s="103"/>
      <c r="D289" s="103"/>
      <c r="E289" s="103"/>
      <c r="F289" s="103"/>
      <c r="G289" s="84" t="s">
        <v>147</v>
      </c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6"/>
      <c r="T289" s="117">
        <v>1405900</v>
      </c>
      <c r="U289" s="117"/>
      <c r="V289" s="117"/>
      <c r="W289" s="117"/>
      <c r="X289" s="117"/>
      <c r="Y289" s="117"/>
      <c r="Z289" s="117">
        <v>1400884.8800000001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/>
      <c r="AK289" s="117">
        <v>0</v>
      </c>
      <c r="AL289" s="117"/>
      <c r="AM289" s="117"/>
      <c r="AN289" s="117"/>
      <c r="AO289" s="117"/>
      <c r="AP289" s="117"/>
      <c r="AQ289" s="117">
        <v>0</v>
      </c>
      <c r="AR289" s="117"/>
      <c r="AS289" s="117"/>
      <c r="AT289" s="117"/>
      <c r="AU289" s="117"/>
      <c r="AV289" s="117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</row>
    <row r="291" spans="1:64" ht="14.25" customHeight="1">
      <c r="A291" s="34" t="s">
        <v>216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</row>
    <row r="292" spans="1:64" ht="45" customHeight="1">
      <c r="A292" s="35" t="s">
        <v>373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</row>
    <row r="293" spans="1:6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5" spans="1:64" ht="14.25">
      <c r="A295" s="34" t="s">
        <v>243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</row>
    <row r="296" spans="1:64" ht="14.25">
      <c r="A296" s="34" t="s">
        <v>217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</row>
    <row r="297" spans="1:64" ht="45" customHeight="1">
      <c r="A297" s="35" t="s">
        <v>338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</row>
    <row r="298" spans="1:6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301" spans="1:64" ht="18.95" customHeight="1">
      <c r="A301" s="141" t="s">
        <v>549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22"/>
      <c r="AC301" s="22"/>
      <c r="AD301" s="22"/>
      <c r="AE301" s="22"/>
      <c r="AF301" s="22"/>
      <c r="AG301" s="22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22"/>
      <c r="AR301" s="22"/>
      <c r="AS301" s="22"/>
      <c r="AT301" s="22"/>
      <c r="AU301" s="144" t="s">
        <v>550</v>
      </c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</row>
    <row r="302" spans="1:64" ht="12.75" customHeight="1">
      <c r="AB302" s="23"/>
      <c r="AC302" s="23"/>
      <c r="AD302" s="23"/>
      <c r="AE302" s="23"/>
      <c r="AF302" s="23"/>
      <c r="AG302" s="23"/>
      <c r="AH302" s="133" t="s">
        <v>1</v>
      </c>
      <c r="AI302" s="133"/>
      <c r="AJ302" s="133"/>
      <c r="AK302" s="133"/>
      <c r="AL302" s="133"/>
      <c r="AM302" s="133"/>
      <c r="AN302" s="133"/>
      <c r="AO302" s="133"/>
      <c r="AP302" s="133"/>
      <c r="AQ302" s="23"/>
      <c r="AR302" s="23"/>
      <c r="AS302" s="23"/>
      <c r="AT302" s="23"/>
      <c r="AU302" s="133" t="s">
        <v>160</v>
      </c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</row>
    <row r="303" spans="1:64" ht="15">
      <c r="AB303" s="23"/>
      <c r="AC303" s="23"/>
      <c r="AD303" s="23"/>
      <c r="AE303" s="23"/>
      <c r="AF303" s="23"/>
      <c r="AG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3"/>
      <c r="AR303" s="23"/>
      <c r="AS303" s="23"/>
      <c r="AT303" s="23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</row>
    <row r="304" spans="1:64" ht="18" customHeight="1">
      <c r="A304" s="141" t="s">
        <v>551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23"/>
      <c r="AC304" s="23"/>
      <c r="AD304" s="23"/>
      <c r="AE304" s="23"/>
      <c r="AF304" s="23"/>
      <c r="AG304" s="23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23"/>
      <c r="AR304" s="23"/>
      <c r="AS304" s="23"/>
      <c r="AT304" s="23"/>
      <c r="AU304" s="142" t="s">
        <v>552</v>
      </c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</row>
    <row r="305" spans="28:58" ht="12" customHeight="1">
      <c r="AB305" s="23"/>
      <c r="AC305" s="23"/>
      <c r="AD305" s="23"/>
      <c r="AE305" s="23"/>
      <c r="AF305" s="23"/>
      <c r="AG305" s="23"/>
      <c r="AH305" s="133" t="s">
        <v>1</v>
      </c>
      <c r="AI305" s="133"/>
      <c r="AJ305" s="133"/>
      <c r="AK305" s="133"/>
      <c r="AL305" s="133"/>
      <c r="AM305" s="133"/>
      <c r="AN305" s="133"/>
      <c r="AO305" s="133"/>
      <c r="AP305" s="133"/>
      <c r="AQ305" s="23"/>
      <c r="AR305" s="23"/>
      <c r="AS305" s="23"/>
      <c r="AT305" s="23"/>
      <c r="AU305" s="133" t="s">
        <v>160</v>
      </c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</row>
  </sheetData>
  <mergeCells count="2226">
    <mergeCell ref="BE288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W288:BD288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286:F286"/>
    <mergeCell ref="G286:S286"/>
    <mergeCell ref="T286:Y286"/>
    <mergeCell ref="Z286:AD286"/>
    <mergeCell ref="AE286:AJ286"/>
    <mergeCell ref="AK286:AP286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BE285:BL285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K281:AP281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E280:AJ280"/>
    <mergeCell ref="AK280:AP280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280:F280"/>
    <mergeCell ref="G280:S280"/>
    <mergeCell ref="T280:Y280"/>
    <mergeCell ref="Z280:AD280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BB251:BF251"/>
    <mergeCell ref="BG251:BL251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T237:Y238"/>
    <mergeCell ref="Z237:AD238"/>
    <mergeCell ref="AE237:AJ238"/>
    <mergeCell ref="AK237:AP238"/>
    <mergeCell ref="BB224:BF224"/>
    <mergeCell ref="BG224:BJ224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T243:Y243"/>
    <mergeCell ref="Z243:AD243"/>
    <mergeCell ref="AE243:AJ243"/>
    <mergeCell ref="AK243:AP243"/>
    <mergeCell ref="AQ243:AV243"/>
    <mergeCell ref="AW243:BA243"/>
    <mergeCell ref="BA200:BC200"/>
    <mergeCell ref="BD200:BF200"/>
    <mergeCell ref="BG200:BI200"/>
    <mergeCell ref="BJ200:BL200"/>
    <mergeCell ref="AI200:AK200"/>
    <mergeCell ref="AL200:AN200"/>
    <mergeCell ref="AO200:AQ200"/>
    <mergeCell ref="AR200:AT200"/>
    <mergeCell ref="AU200:AW200"/>
    <mergeCell ref="AX200:AZ200"/>
    <mergeCell ref="AK241:AP241"/>
    <mergeCell ref="AQ241:AV241"/>
    <mergeCell ref="AW241:BA241"/>
    <mergeCell ref="BB241:BF241"/>
    <mergeCell ref="BG241:BL241"/>
    <mergeCell ref="AQ237:AV238"/>
    <mergeCell ref="AW237:BF237"/>
    <mergeCell ref="BG237:BL238"/>
    <mergeCell ref="AW238:BA238"/>
    <mergeCell ref="BB238:BF238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AU196:AW196"/>
    <mergeCell ref="AX196:AZ196"/>
    <mergeCell ref="BA196:BC196"/>
    <mergeCell ref="BD196:BF196"/>
    <mergeCell ref="BG196:BI196"/>
    <mergeCell ref="BJ196:BL196"/>
    <mergeCell ref="AC196:AE196"/>
    <mergeCell ref="AF196:AH196"/>
    <mergeCell ref="AI196:AK196"/>
    <mergeCell ref="AL196:AN196"/>
    <mergeCell ref="AO196:AQ196"/>
    <mergeCell ref="AR196:AT196"/>
    <mergeCell ref="AT186:AX186"/>
    <mergeCell ref="AY186:BC186"/>
    <mergeCell ref="BD186:BH186"/>
    <mergeCell ref="BI186:BM186"/>
    <mergeCell ref="BN186:BR186"/>
    <mergeCell ref="BA194:BC194"/>
    <mergeCell ref="BD194:BF194"/>
    <mergeCell ref="BG194:BI194"/>
    <mergeCell ref="BJ194:BL194"/>
    <mergeCell ref="AC193:AE193"/>
    <mergeCell ref="AF193:AH193"/>
    <mergeCell ref="BJ191:BL192"/>
    <mergeCell ref="BJ193:BL193"/>
    <mergeCell ref="BA191:BC192"/>
    <mergeCell ref="BD191:BF192"/>
    <mergeCell ref="BG191:BI192"/>
    <mergeCell ref="BA193:BC193"/>
    <mergeCell ref="BD193:BF193"/>
    <mergeCell ref="BG193:BI193"/>
    <mergeCell ref="BA190:BF190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BD177:BH177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E179:AI179"/>
    <mergeCell ref="AJ179:AN179"/>
    <mergeCell ref="AO179:AS179"/>
    <mergeCell ref="AT179:AX179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K156:AO156"/>
    <mergeCell ref="AP156:AT156"/>
    <mergeCell ref="AU156:AY156"/>
    <mergeCell ref="AZ156:BD156"/>
    <mergeCell ref="V155:AE155"/>
    <mergeCell ref="AF155:AJ155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46:BI146"/>
    <mergeCell ref="BJ146:BN146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BD122:BH122"/>
    <mergeCell ref="Z122:AD122"/>
    <mergeCell ref="AE122:AI122"/>
    <mergeCell ref="AJ122:AN122"/>
    <mergeCell ref="AO122:AS122"/>
    <mergeCell ref="AT122:AX122"/>
    <mergeCell ref="AY122:BC122"/>
    <mergeCell ref="BJ132:BN132"/>
    <mergeCell ref="BO132:BS132"/>
    <mergeCell ref="BT132:BX132"/>
    <mergeCell ref="A133:C133"/>
    <mergeCell ref="D133:P133"/>
    <mergeCell ref="BE130:BI130"/>
    <mergeCell ref="BJ130:BN130"/>
    <mergeCell ref="BO130:BS130"/>
    <mergeCell ref="BT130:BX130"/>
    <mergeCell ref="A131:C131"/>
    <mergeCell ref="D131:P131"/>
    <mergeCell ref="Q131:U131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L112:BP112"/>
    <mergeCell ref="AO119:AS119"/>
    <mergeCell ref="AT119:AX119"/>
    <mergeCell ref="AY119:BC119"/>
    <mergeCell ref="BD119:BH119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D118:T118"/>
    <mergeCell ref="U118:Y118"/>
    <mergeCell ref="Z118:AD118"/>
    <mergeCell ref="AE118:AI118"/>
    <mergeCell ref="AJ118:AN118"/>
    <mergeCell ref="AE117:AI117"/>
    <mergeCell ref="AJ117:AN117"/>
    <mergeCell ref="BB112:BF112"/>
    <mergeCell ref="BG112:BK112"/>
    <mergeCell ref="BB111:BF111"/>
    <mergeCell ref="BG111:BK111"/>
    <mergeCell ref="BL111:BP111"/>
    <mergeCell ref="BQ111:BT111"/>
    <mergeCell ref="BU111:BY111"/>
    <mergeCell ref="A112:C112"/>
    <mergeCell ref="D112:T112"/>
    <mergeCell ref="U112:Y112"/>
    <mergeCell ref="Z112:AD112"/>
    <mergeCell ref="AE112:AH112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B85:BF85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304:AA304"/>
    <mergeCell ref="AH304:AP304"/>
    <mergeCell ref="AU304:BF304"/>
    <mergeCell ref="AH305:AP305"/>
    <mergeCell ref="AU305:BF305"/>
    <mergeCell ref="A31:D31"/>
    <mergeCell ref="E31:T31"/>
    <mergeCell ref="U31:Y31"/>
    <mergeCell ref="Z31:AD31"/>
    <mergeCell ref="AE31:AH31"/>
    <mergeCell ref="A297:BL297"/>
    <mergeCell ref="A301:AA301"/>
    <mergeCell ref="AH301:AP301"/>
    <mergeCell ref="AU301:BF301"/>
    <mergeCell ref="AH302:AP302"/>
    <mergeCell ref="AU302:BF302"/>
    <mergeCell ref="AW279:BD279"/>
    <mergeCell ref="BE279:BL279"/>
    <mergeCell ref="A291:BL291"/>
    <mergeCell ref="A292:BL292"/>
    <mergeCell ref="A295:BL295"/>
    <mergeCell ref="A296:BL296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278:F278"/>
    <mergeCell ref="G278:S278"/>
    <mergeCell ref="T278:Y278"/>
    <mergeCell ref="Z278:AD278"/>
    <mergeCell ref="AE278:AJ278"/>
    <mergeCell ref="AK278:AP278"/>
    <mergeCell ref="BE275:BL276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273:BL273"/>
    <mergeCell ref="A274:BL274"/>
    <mergeCell ref="A275:F276"/>
    <mergeCell ref="G275:S276"/>
    <mergeCell ref="T275:Y276"/>
    <mergeCell ref="Z275:AD276"/>
    <mergeCell ref="AE275:AJ276"/>
    <mergeCell ref="AK275:AP276"/>
    <mergeCell ref="AQ275:AV276"/>
    <mergeCell ref="AW275:BD276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T261:AW261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E240:AJ240"/>
    <mergeCell ref="A239:F239"/>
    <mergeCell ref="G239:S239"/>
    <mergeCell ref="T239:Y239"/>
    <mergeCell ref="Z239:AD239"/>
    <mergeCell ref="AE239:AJ239"/>
    <mergeCell ref="A242:F242"/>
    <mergeCell ref="G242:S242"/>
    <mergeCell ref="AT256:AW257"/>
    <mergeCell ref="AX256:BG256"/>
    <mergeCell ref="BH256:BL257"/>
    <mergeCell ref="Z257:AD257"/>
    <mergeCell ref="AE257:AI257"/>
    <mergeCell ref="AX257:BB257"/>
    <mergeCell ref="BC257:BG257"/>
    <mergeCell ref="A254:BL254"/>
    <mergeCell ref="A255:F257"/>
    <mergeCell ref="G255:P257"/>
    <mergeCell ref="Q255:AN255"/>
    <mergeCell ref="AO255:BL255"/>
    <mergeCell ref="Q256:U257"/>
    <mergeCell ref="V256:Y257"/>
    <mergeCell ref="Z256:AI256"/>
    <mergeCell ref="AJ256:AN257"/>
    <mergeCell ref="AO256:AS257"/>
    <mergeCell ref="T242:Y242"/>
    <mergeCell ref="Z242:AD242"/>
    <mergeCell ref="AE242:AJ242"/>
    <mergeCell ref="AK242:AP242"/>
    <mergeCell ref="AQ242:AV242"/>
    <mergeCell ref="AW242:BA242"/>
    <mergeCell ref="BB246:BF24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253:BL253"/>
    <mergeCell ref="BB242:BF242"/>
    <mergeCell ref="BG242:BL242"/>
    <mergeCell ref="A243:F243"/>
    <mergeCell ref="G243:S243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237:F238"/>
    <mergeCell ref="G237:S238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BP227:BS227"/>
    <mergeCell ref="A230:BL230"/>
    <mergeCell ref="A231:BL231"/>
    <mergeCell ref="A234:BL234"/>
    <mergeCell ref="A235:BL235"/>
    <mergeCell ref="A236:BL236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AA224:AE224"/>
    <mergeCell ref="AF224:AI224"/>
    <mergeCell ref="AJ224:AN224"/>
    <mergeCell ref="AO224:AR224"/>
    <mergeCell ref="AS224:AW224"/>
    <mergeCell ref="AX224:BA224"/>
    <mergeCell ref="A221:BL221"/>
    <mergeCell ref="A222:BM222"/>
    <mergeCell ref="A223:M224"/>
    <mergeCell ref="N223:U224"/>
    <mergeCell ref="V223:Z224"/>
    <mergeCell ref="AA223:AI223"/>
    <mergeCell ref="AJ223:AR223"/>
    <mergeCell ref="AS223:BA223"/>
    <mergeCell ref="BB223:BJ223"/>
    <mergeCell ref="BK223:BS223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P215:AT215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212:BL212"/>
    <mergeCell ref="A213:BD213"/>
    <mergeCell ref="A214:F215"/>
    <mergeCell ref="G214:S215"/>
    <mergeCell ref="T214:Z215"/>
    <mergeCell ref="AA214:AO214"/>
    <mergeCell ref="AP214:BD214"/>
    <mergeCell ref="AA215:AE215"/>
    <mergeCell ref="AF215:AJ215"/>
    <mergeCell ref="AK215:AO215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5:BS205"/>
    <mergeCell ref="A206:F207"/>
    <mergeCell ref="G206:S207"/>
    <mergeCell ref="T206:Z207"/>
    <mergeCell ref="AA206:AO206"/>
    <mergeCell ref="AP206:BD206"/>
    <mergeCell ref="BE206:BS206"/>
    <mergeCell ref="AA207:AE207"/>
    <mergeCell ref="AF207:AJ207"/>
    <mergeCell ref="AK207:AO207"/>
    <mergeCell ref="BA195:BC195"/>
    <mergeCell ref="BD195:BF195"/>
    <mergeCell ref="BG195:BI195"/>
    <mergeCell ref="BJ195:BL195"/>
    <mergeCell ref="A203:BL203"/>
    <mergeCell ref="A204:BS204"/>
    <mergeCell ref="A196:C196"/>
    <mergeCell ref="D196:V196"/>
    <mergeCell ref="W196:Y196"/>
    <mergeCell ref="Z196:AB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1:AH191"/>
    <mergeCell ref="AI191:AN191"/>
    <mergeCell ref="AO191:AT191"/>
    <mergeCell ref="AU191:AW192"/>
    <mergeCell ref="AX191:AZ192"/>
    <mergeCell ref="AI194:AK194"/>
    <mergeCell ref="AL194:AN194"/>
    <mergeCell ref="AO194:AQ194"/>
    <mergeCell ref="AR194:AT194"/>
    <mergeCell ref="AU194:AW194"/>
    <mergeCell ref="AX194:AZ194"/>
    <mergeCell ref="A190:C192"/>
    <mergeCell ref="D190:V192"/>
    <mergeCell ref="W190:AH190"/>
    <mergeCell ref="AI190:AT190"/>
    <mergeCell ref="AU190:AZ190"/>
    <mergeCell ref="AT176:AX176"/>
    <mergeCell ref="AY176:BC176"/>
    <mergeCell ref="BD176:BH176"/>
    <mergeCell ref="BI176:BM176"/>
    <mergeCell ref="BN176:BR176"/>
    <mergeCell ref="A189:BL189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BG190:BL190"/>
    <mergeCell ref="W191:AB191"/>
    <mergeCell ref="BD178:BH178"/>
    <mergeCell ref="BI178:BM178"/>
    <mergeCell ref="BN178:BR178"/>
    <mergeCell ref="A179:T179"/>
    <mergeCell ref="U179:Y179"/>
    <mergeCell ref="Z179:AD179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3:AT153"/>
    <mergeCell ref="AU153:AY153"/>
    <mergeCell ref="AZ153:BD153"/>
    <mergeCell ref="BE153:BI153"/>
    <mergeCell ref="A170:BL170"/>
    <mergeCell ref="A171:BR171"/>
    <mergeCell ref="BE154:BI154"/>
    <mergeCell ref="A155:C155"/>
    <mergeCell ref="D155:P155"/>
    <mergeCell ref="Q155:U155"/>
    <mergeCell ref="BE155:BI155"/>
    <mergeCell ref="A156:C156"/>
    <mergeCell ref="D156:P156"/>
    <mergeCell ref="Q156:U156"/>
    <mergeCell ref="V156:AE156"/>
    <mergeCell ref="AF156:AJ156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BT131:BX131"/>
    <mergeCell ref="A148:BL148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31:AT131"/>
    <mergeCell ref="AU131:AY131"/>
    <mergeCell ref="AZ131:BD131"/>
    <mergeCell ref="BE131:BI131"/>
    <mergeCell ref="BJ131:BN131"/>
    <mergeCell ref="BO131:BS131"/>
    <mergeCell ref="BE132:BI132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0:AS120"/>
    <mergeCell ref="AT120:AX120"/>
    <mergeCell ref="AY120:BC120"/>
    <mergeCell ref="BD120:BH120"/>
    <mergeCell ref="A125:BL125"/>
    <mergeCell ref="A126:BL126"/>
    <mergeCell ref="BD121:BH121"/>
    <mergeCell ref="A122:C122"/>
    <mergeCell ref="D122:T122"/>
    <mergeCell ref="U122:Y122"/>
    <mergeCell ref="A120:C120"/>
    <mergeCell ref="D120:T120"/>
    <mergeCell ref="U120:Y120"/>
    <mergeCell ref="Z120:AD120"/>
    <mergeCell ref="AE120:AI120"/>
    <mergeCell ref="AJ120:AN120"/>
    <mergeCell ref="AO117:AS117"/>
    <mergeCell ref="AT117:AX117"/>
    <mergeCell ref="AY117:BC117"/>
    <mergeCell ref="BD117:BH117"/>
    <mergeCell ref="BQ110:BT110"/>
    <mergeCell ref="BU110:BY110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BQ112:BT112"/>
    <mergeCell ref="BU112:BY112"/>
    <mergeCell ref="AI112:AM112"/>
    <mergeCell ref="AN112:AR112"/>
    <mergeCell ref="AS112:AW112"/>
    <mergeCell ref="AX112:BA112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0:A112 A120:A122 A195:A200">
    <cfRule type="cellIs" dxfId="27" priority="3" stopIfTrue="1" operator="equal">
      <formula>A109</formula>
    </cfRule>
  </conditionalFormatting>
  <conditionalFormatting sqref="A131:C146 A153:C168">
    <cfRule type="cellIs" dxfId="26" priority="1" stopIfTrue="1" operator="equal">
      <formula>A130</formula>
    </cfRule>
    <cfRule type="cellIs" dxfId="25" priority="2" stopIfTrue="1" operator="equal">
      <formula>0</formula>
    </cfRule>
  </conditionalFormatting>
  <conditionalFormatting sqref="A123">
    <cfRule type="cellIs" dxfId="24" priority="5" stopIfTrue="1" operator="equal">
      <formula>A120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34" max="76" man="1"/>
    <brk id="124" max="76" man="1"/>
    <brk id="211" max="76" man="1"/>
    <brk id="252" max="76" man="1"/>
    <brk id="285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306"/>
  <sheetViews>
    <sheetView topLeftCell="A289" zoomScaleNormal="100" workbookViewId="0">
      <selection activeCell="BE282" sqref="BE282:BL28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0" t="s">
        <v>396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397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379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398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393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>
      <c r="A18" s="35" t="s">
        <v>394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75" customHeight="1">
      <c r="A21" s="35" t="s">
        <v>395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2743702.89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2743702.89</v>
      </c>
      <c r="AJ30" s="67"/>
      <c r="AK30" s="67"/>
      <c r="AL30" s="67"/>
      <c r="AM30" s="68"/>
      <c r="AN30" s="66">
        <v>2833500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2833500</v>
      </c>
      <c r="BC30" s="67"/>
      <c r="BD30" s="67"/>
      <c r="BE30" s="67"/>
      <c r="BF30" s="68"/>
      <c r="BG30" s="66">
        <v>2779800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2779800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44786.96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44786.96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38.25" customHeight="1">
      <c r="A32" s="59">
        <v>25010400</v>
      </c>
      <c r="B32" s="60"/>
      <c r="C32" s="60"/>
      <c r="D32" s="61"/>
      <c r="E32" s="62" t="s">
        <v>251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1368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1368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25" customFormat="1" ht="12.75" customHeight="1">
      <c r="A33" s="59">
        <v>25020100</v>
      </c>
      <c r="B33" s="60"/>
      <c r="C33" s="60"/>
      <c r="D33" s="61"/>
      <c r="E33" s="62" t="s">
        <v>252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43418.96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>IF(ISNUMBER(U33),U33,0)+IF(ISNUMBER(Z33),Z33,0)</f>
        <v>43418.96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>IF(ISNUMBER(AN33),AN33,0)+IF(ISNUMBER(AS33),AS33,0)</f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>IF(ISNUMBER(BG33),BG33,0)+IF(ISNUMBER(BL33),BL33,0)</f>
        <v>0</v>
      </c>
      <c r="BV33" s="67"/>
      <c r="BW33" s="67"/>
      <c r="BX33" s="67"/>
      <c r="BY33" s="68"/>
    </row>
    <row r="34" spans="1:79" s="6" customFormat="1" ht="12.75" customHeight="1">
      <c r="A34" s="81"/>
      <c r="B34" s="82"/>
      <c r="C34" s="82"/>
      <c r="D34" s="83"/>
      <c r="E34" s="84" t="s">
        <v>147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80">
        <v>2743702.89</v>
      </c>
      <c r="V34" s="80"/>
      <c r="W34" s="80"/>
      <c r="X34" s="80"/>
      <c r="Y34" s="80"/>
      <c r="Z34" s="80">
        <v>44786.96</v>
      </c>
      <c r="AA34" s="80"/>
      <c r="AB34" s="80"/>
      <c r="AC34" s="80"/>
      <c r="AD34" s="80"/>
      <c r="AE34" s="76">
        <v>0</v>
      </c>
      <c r="AF34" s="77"/>
      <c r="AG34" s="77"/>
      <c r="AH34" s="78"/>
      <c r="AI34" s="76">
        <f>IF(ISNUMBER(U34),U34,0)+IF(ISNUMBER(Z34),Z34,0)</f>
        <v>2788489.85</v>
      </c>
      <c r="AJ34" s="77"/>
      <c r="AK34" s="77"/>
      <c r="AL34" s="77"/>
      <c r="AM34" s="78"/>
      <c r="AN34" s="76">
        <v>2833500</v>
      </c>
      <c r="AO34" s="77"/>
      <c r="AP34" s="77"/>
      <c r="AQ34" s="77"/>
      <c r="AR34" s="78"/>
      <c r="AS34" s="76">
        <v>0</v>
      </c>
      <c r="AT34" s="77"/>
      <c r="AU34" s="77"/>
      <c r="AV34" s="77"/>
      <c r="AW34" s="78"/>
      <c r="AX34" s="76">
        <v>0</v>
      </c>
      <c r="AY34" s="77"/>
      <c r="AZ34" s="77"/>
      <c r="BA34" s="78"/>
      <c r="BB34" s="76">
        <f>IF(ISNUMBER(AN34),AN34,0)+IF(ISNUMBER(AS34),AS34,0)</f>
        <v>2833500</v>
      </c>
      <c r="BC34" s="77"/>
      <c r="BD34" s="77"/>
      <c r="BE34" s="77"/>
      <c r="BF34" s="78"/>
      <c r="BG34" s="76">
        <v>2779800</v>
      </c>
      <c r="BH34" s="77"/>
      <c r="BI34" s="77"/>
      <c r="BJ34" s="77"/>
      <c r="BK34" s="78"/>
      <c r="BL34" s="76">
        <v>0</v>
      </c>
      <c r="BM34" s="77"/>
      <c r="BN34" s="77"/>
      <c r="BO34" s="77"/>
      <c r="BP34" s="78"/>
      <c r="BQ34" s="76">
        <v>0</v>
      </c>
      <c r="BR34" s="77"/>
      <c r="BS34" s="77"/>
      <c r="BT34" s="78"/>
      <c r="BU34" s="76">
        <f>IF(ISNUMBER(BG34),BG34,0)+IF(ISNUMBER(BL34),BL34,0)</f>
        <v>2779800</v>
      </c>
      <c r="BV34" s="77"/>
      <c r="BW34" s="77"/>
      <c r="BX34" s="77"/>
      <c r="BY34" s="78"/>
    </row>
    <row r="36" spans="1:79" ht="14.25" customHeight="1">
      <c r="A36" s="47" t="s">
        <v>233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5" customHeight="1">
      <c r="A37" s="75" t="s">
        <v>207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</row>
    <row r="38" spans="1:79" ht="22.5" customHeight="1">
      <c r="A38" s="49" t="s">
        <v>2</v>
      </c>
      <c r="B38" s="50"/>
      <c r="C38" s="50"/>
      <c r="D38" s="51"/>
      <c r="E38" s="49" t="s">
        <v>19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41" t="s">
        <v>229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3"/>
      <c r="AR38" s="55" t="s">
        <v>234</v>
      </c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</row>
    <row r="39" spans="1:79" ht="36" customHeight="1">
      <c r="A39" s="52"/>
      <c r="B39" s="53"/>
      <c r="C39" s="53"/>
      <c r="D39" s="54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5" t="s">
        <v>4</v>
      </c>
      <c r="Y39" s="55"/>
      <c r="Z39" s="55"/>
      <c r="AA39" s="55"/>
      <c r="AB39" s="55"/>
      <c r="AC39" s="55" t="s">
        <v>3</v>
      </c>
      <c r="AD39" s="55"/>
      <c r="AE39" s="55"/>
      <c r="AF39" s="55"/>
      <c r="AG39" s="55"/>
      <c r="AH39" s="44" t="s">
        <v>116</v>
      </c>
      <c r="AI39" s="45"/>
      <c r="AJ39" s="45"/>
      <c r="AK39" s="45"/>
      <c r="AL39" s="46"/>
      <c r="AM39" s="41" t="s">
        <v>5</v>
      </c>
      <c r="AN39" s="42"/>
      <c r="AO39" s="42"/>
      <c r="AP39" s="42"/>
      <c r="AQ39" s="43"/>
      <c r="AR39" s="41" t="s">
        <v>4</v>
      </c>
      <c r="AS39" s="42"/>
      <c r="AT39" s="42"/>
      <c r="AU39" s="42"/>
      <c r="AV39" s="43"/>
      <c r="AW39" s="41" t="s">
        <v>3</v>
      </c>
      <c r="AX39" s="42"/>
      <c r="AY39" s="42"/>
      <c r="AZ39" s="42"/>
      <c r="BA39" s="43"/>
      <c r="BB39" s="44" t="s">
        <v>116</v>
      </c>
      <c r="BC39" s="45"/>
      <c r="BD39" s="45"/>
      <c r="BE39" s="45"/>
      <c r="BF39" s="46"/>
      <c r="BG39" s="41" t="s">
        <v>96</v>
      </c>
      <c r="BH39" s="42"/>
      <c r="BI39" s="42"/>
      <c r="BJ39" s="42"/>
      <c r="BK39" s="43"/>
    </row>
    <row r="40" spans="1:79" ht="15" customHeight="1">
      <c r="A40" s="41">
        <v>1</v>
      </c>
      <c r="B40" s="42"/>
      <c r="C40" s="42"/>
      <c r="D40" s="43"/>
      <c r="E40" s="41">
        <v>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55">
        <v>3</v>
      </c>
      <c r="Y40" s="55"/>
      <c r="Z40" s="55"/>
      <c r="AA40" s="55"/>
      <c r="AB40" s="55"/>
      <c r="AC40" s="55">
        <v>4</v>
      </c>
      <c r="AD40" s="55"/>
      <c r="AE40" s="55"/>
      <c r="AF40" s="55"/>
      <c r="AG40" s="55"/>
      <c r="AH40" s="55">
        <v>5</v>
      </c>
      <c r="AI40" s="55"/>
      <c r="AJ40" s="55"/>
      <c r="AK40" s="55"/>
      <c r="AL40" s="55"/>
      <c r="AM40" s="55">
        <v>6</v>
      </c>
      <c r="AN40" s="55"/>
      <c r="AO40" s="55"/>
      <c r="AP40" s="55"/>
      <c r="AQ40" s="55"/>
      <c r="AR40" s="41">
        <v>7</v>
      </c>
      <c r="AS40" s="42"/>
      <c r="AT40" s="42"/>
      <c r="AU40" s="42"/>
      <c r="AV40" s="43"/>
      <c r="AW40" s="41">
        <v>8</v>
      </c>
      <c r="AX40" s="42"/>
      <c r="AY40" s="42"/>
      <c r="AZ40" s="42"/>
      <c r="BA40" s="43"/>
      <c r="BB40" s="41">
        <v>9</v>
      </c>
      <c r="BC40" s="42"/>
      <c r="BD40" s="42"/>
      <c r="BE40" s="42"/>
      <c r="BF40" s="43"/>
      <c r="BG40" s="41">
        <v>10</v>
      </c>
      <c r="BH40" s="42"/>
      <c r="BI40" s="42"/>
      <c r="BJ40" s="42"/>
      <c r="BK40" s="43"/>
    </row>
    <row r="41" spans="1:79" ht="20.25" hidden="1" customHeight="1">
      <c r="A41" s="69" t="s">
        <v>56</v>
      </c>
      <c r="B41" s="70"/>
      <c r="C41" s="70"/>
      <c r="D41" s="71"/>
      <c r="E41" s="69" t="s">
        <v>57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79" t="s">
        <v>60</v>
      </c>
      <c r="Y41" s="79"/>
      <c r="Z41" s="79"/>
      <c r="AA41" s="79"/>
      <c r="AB41" s="79"/>
      <c r="AC41" s="79" t="s">
        <v>61</v>
      </c>
      <c r="AD41" s="79"/>
      <c r="AE41" s="79"/>
      <c r="AF41" s="79"/>
      <c r="AG41" s="79"/>
      <c r="AH41" s="69" t="s">
        <v>94</v>
      </c>
      <c r="AI41" s="70"/>
      <c r="AJ41" s="70"/>
      <c r="AK41" s="70"/>
      <c r="AL41" s="71"/>
      <c r="AM41" s="56" t="s">
        <v>171</v>
      </c>
      <c r="AN41" s="57"/>
      <c r="AO41" s="57"/>
      <c r="AP41" s="57"/>
      <c r="AQ41" s="58"/>
      <c r="AR41" s="69" t="s">
        <v>62</v>
      </c>
      <c r="AS41" s="70"/>
      <c r="AT41" s="70"/>
      <c r="AU41" s="70"/>
      <c r="AV41" s="71"/>
      <c r="AW41" s="69" t="s">
        <v>63</v>
      </c>
      <c r="AX41" s="70"/>
      <c r="AY41" s="70"/>
      <c r="AZ41" s="70"/>
      <c r="BA41" s="71"/>
      <c r="BB41" s="69" t="s">
        <v>95</v>
      </c>
      <c r="BC41" s="70"/>
      <c r="BD41" s="70"/>
      <c r="BE41" s="70"/>
      <c r="BF41" s="71"/>
      <c r="BG41" s="56" t="s">
        <v>171</v>
      </c>
      <c r="BH41" s="57"/>
      <c r="BI41" s="57"/>
      <c r="BJ41" s="57"/>
      <c r="BK41" s="58"/>
      <c r="CA41" t="s">
        <v>23</v>
      </c>
    </row>
    <row r="42" spans="1:79" s="25" customFormat="1" ht="12.75" customHeight="1">
      <c r="A42" s="59"/>
      <c r="B42" s="60"/>
      <c r="C42" s="60"/>
      <c r="D42" s="61"/>
      <c r="E42" s="62" t="s">
        <v>172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>
        <v>3898250</v>
      </c>
      <c r="Y42" s="67"/>
      <c r="Z42" s="67"/>
      <c r="AA42" s="67"/>
      <c r="AB42" s="68"/>
      <c r="AC42" s="66" t="s">
        <v>173</v>
      </c>
      <c r="AD42" s="67"/>
      <c r="AE42" s="67"/>
      <c r="AF42" s="67"/>
      <c r="AG42" s="68"/>
      <c r="AH42" s="66" t="s">
        <v>173</v>
      </c>
      <c r="AI42" s="67"/>
      <c r="AJ42" s="67"/>
      <c r="AK42" s="67"/>
      <c r="AL42" s="68"/>
      <c r="AM42" s="66">
        <f>IF(ISNUMBER(X42),X42,0)+IF(ISNUMBER(AC42),AC42,0)</f>
        <v>3898250</v>
      </c>
      <c r="AN42" s="67"/>
      <c r="AO42" s="67"/>
      <c r="AP42" s="67"/>
      <c r="AQ42" s="68"/>
      <c r="AR42" s="66">
        <v>4124350</v>
      </c>
      <c r="AS42" s="67"/>
      <c r="AT42" s="67"/>
      <c r="AU42" s="67"/>
      <c r="AV42" s="68"/>
      <c r="AW42" s="66" t="s">
        <v>173</v>
      </c>
      <c r="AX42" s="67"/>
      <c r="AY42" s="67"/>
      <c r="AZ42" s="67"/>
      <c r="BA42" s="68"/>
      <c r="BB42" s="66" t="s">
        <v>173</v>
      </c>
      <c r="BC42" s="67"/>
      <c r="BD42" s="67"/>
      <c r="BE42" s="67"/>
      <c r="BF42" s="68"/>
      <c r="BG42" s="65">
        <f>IF(ISNUMBER(AR42),AR42,0)+IF(ISNUMBER(AW42),AW42,0)</f>
        <v>4124350</v>
      </c>
      <c r="BH42" s="65"/>
      <c r="BI42" s="65"/>
      <c r="BJ42" s="65"/>
      <c r="BK42" s="65"/>
      <c r="CA42" s="25" t="s">
        <v>24</v>
      </c>
    </row>
    <row r="43" spans="1:79" s="25" customFormat="1" ht="25.5" customHeight="1">
      <c r="A43" s="59"/>
      <c r="B43" s="60"/>
      <c r="C43" s="60"/>
      <c r="D43" s="61"/>
      <c r="E43" s="62" t="s">
        <v>250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0</v>
      </c>
      <c r="BH43" s="65"/>
      <c r="BI43" s="65"/>
      <c r="BJ43" s="65"/>
      <c r="BK43" s="65"/>
    </row>
    <row r="44" spans="1:79" s="25" customFormat="1" ht="25.5" customHeight="1">
      <c r="A44" s="59">
        <v>25010400</v>
      </c>
      <c r="B44" s="60"/>
      <c r="C44" s="60"/>
      <c r="D44" s="61"/>
      <c r="E44" s="62" t="s">
        <v>251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>IF(ISNUMBER(X44),X44,0)+IF(ISNUMBER(AC44),AC44,0)</f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5">
        <f>IF(ISNUMBER(AR44),AR44,0)+IF(ISNUMBER(AW44),AW44,0)</f>
        <v>0</v>
      </c>
      <c r="BH44" s="65"/>
      <c r="BI44" s="65"/>
      <c r="BJ44" s="65"/>
      <c r="BK44" s="65"/>
    </row>
    <row r="45" spans="1:79" s="25" customFormat="1" ht="12.75" customHeight="1">
      <c r="A45" s="59">
        <v>25020100</v>
      </c>
      <c r="B45" s="60"/>
      <c r="C45" s="60"/>
      <c r="D45" s="61"/>
      <c r="E45" s="62" t="s">
        <v>252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>IF(ISNUMBER(X45),X45,0)+IF(ISNUMBER(AC45),AC45,0)</f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>IF(ISNUMBER(AR45),AR45,0)+IF(ISNUMBER(AW45),AW45,0)</f>
        <v>0</v>
      </c>
      <c r="BH45" s="65"/>
      <c r="BI45" s="65"/>
      <c r="BJ45" s="65"/>
      <c r="BK45" s="65"/>
    </row>
    <row r="46" spans="1:79" s="6" customFormat="1" ht="12.75" customHeight="1">
      <c r="A46" s="81"/>
      <c r="B46" s="82"/>
      <c r="C46" s="82"/>
      <c r="D46" s="83"/>
      <c r="E46" s="84" t="s">
        <v>147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  <c r="X46" s="76">
        <v>3898250</v>
      </c>
      <c r="Y46" s="77"/>
      <c r="Z46" s="77"/>
      <c r="AA46" s="77"/>
      <c r="AB46" s="78"/>
      <c r="AC46" s="76">
        <v>0</v>
      </c>
      <c r="AD46" s="77"/>
      <c r="AE46" s="77"/>
      <c r="AF46" s="77"/>
      <c r="AG46" s="78"/>
      <c r="AH46" s="76">
        <v>0</v>
      </c>
      <c r="AI46" s="77"/>
      <c r="AJ46" s="77"/>
      <c r="AK46" s="77"/>
      <c r="AL46" s="78"/>
      <c r="AM46" s="76">
        <f>IF(ISNUMBER(X46),X46,0)+IF(ISNUMBER(AC46),AC46,0)</f>
        <v>3898250</v>
      </c>
      <c r="AN46" s="77"/>
      <c r="AO46" s="77"/>
      <c r="AP46" s="77"/>
      <c r="AQ46" s="78"/>
      <c r="AR46" s="76">
        <v>4124350</v>
      </c>
      <c r="AS46" s="77"/>
      <c r="AT46" s="77"/>
      <c r="AU46" s="77"/>
      <c r="AV46" s="78"/>
      <c r="AW46" s="76">
        <v>0</v>
      </c>
      <c r="AX46" s="77"/>
      <c r="AY46" s="77"/>
      <c r="AZ46" s="77"/>
      <c r="BA46" s="78"/>
      <c r="BB46" s="76">
        <v>0</v>
      </c>
      <c r="BC46" s="77"/>
      <c r="BD46" s="77"/>
      <c r="BE46" s="77"/>
      <c r="BF46" s="78"/>
      <c r="BG46" s="80">
        <f>IF(ISNUMBER(AR46),AR46,0)+IF(ISNUMBER(AW46),AW46,0)</f>
        <v>4124350</v>
      </c>
      <c r="BH46" s="80"/>
      <c r="BI46" s="80"/>
      <c r="BJ46" s="80"/>
      <c r="BK46" s="80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34" t="s">
        <v>117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9"/>
    </row>
    <row r="50" spans="1:79" ht="14.25" customHeight="1">
      <c r="A50" s="34" t="s">
        <v>220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</row>
    <row r="51" spans="1:79" ht="15" customHeight="1">
      <c r="A51" s="48" t="s">
        <v>207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</row>
    <row r="52" spans="1:79" ht="23.1" customHeight="1">
      <c r="A52" s="87" t="s">
        <v>118</v>
      </c>
      <c r="B52" s="88"/>
      <c r="C52" s="88"/>
      <c r="D52" s="89"/>
      <c r="E52" s="55" t="s">
        <v>19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41" t="s">
        <v>208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3"/>
      <c r="AN52" s="41" t="s">
        <v>211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3"/>
      <c r="BG52" s="41" t="s">
        <v>219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3"/>
    </row>
    <row r="53" spans="1:79" ht="48.75" customHeight="1">
      <c r="A53" s="90"/>
      <c r="B53" s="91"/>
      <c r="C53" s="91"/>
      <c r="D53" s="9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41" t="s">
        <v>4</v>
      </c>
      <c r="V53" s="42"/>
      <c r="W53" s="42"/>
      <c r="X53" s="42"/>
      <c r="Y53" s="43"/>
      <c r="Z53" s="41" t="s">
        <v>3</v>
      </c>
      <c r="AA53" s="42"/>
      <c r="AB53" s="42"/>
      <c r="AC53" s="42"/>
      <c r="AD53" s="43"/>
      <c r="AE53" s="44" t="s">
        <v>116</v>
      </c>
      <c r="AF53" s="45"/>
      <c r="AG53" s="45"/>
      <c r="AH53" s="46"/>
      <c r="AI53" s="41" t="s">
        <v>5</v>
      </c>
      <c r="AJ53" s="42"/>
      <c r="AK53" s="42"/>
      <c r="AL53" s="42"/>
      <c r="AM53" s="43"/>
      <c r="AN53" s="41" t="s">
        <v>4</v>
      </c>
      <c r="AO53" s="42"/>
      <c r="AP53" s="42"/>
      <c r="AQ53" s="42"/>
      <c r="AR53" s="43"/>
      <c r="AS53" s="41" t="s">
        <v>3</v>
      </c>
      <c r="AT53" s="42"/>
      <c r="AU53" s="42"/>
      <c r="AV53" s="42"/>
      <c r="AW53" s="43"/>
      <c r="AX53" s="44" t="s">
        <v>116</v>
      </c>
      <c r="AY53" s="45"/>
      <c r="AZ53" s="45"/>
      <c r="BA53" s="46"/>
      <c r="BB53" s="41" t="s">
        <v>96</v>
      </c>
      <c r="BC53" s="42"/>
      <c r="BD53" s="42"/>
      <c r="BE53" s="42"/>
      <c r="BF53" s="43"/>
      <c r="BG53" s="41" t="s">
        <v>4</v>
      </c>
      <c r="BH53" s="42"/>
      <c r="BI53" s="42"/>
      <c r="BJ53" s="42"/>
      <c r="BK53" s="43"/>
      <c r="BL53" s="41" t="s">
        <v>3</v>
      </c>
      <c r="BM53" s="42"/>
      <c r="BN53" s="42"/>
      <c r="BO53" s="42"/>
      <c r="BP53" s="43"/>
      <c r="BQ53" s="44" t="s">
        <v>116</v>
      </c>
      <c r="BR53" s="45"/>
      <c r="BS53" s="45"/>
      <c r="BT53" s="46"/>
      <c r="BU53" s="41" t="s">
        <v>97</v>
      </c>
      <c r="BV53" s="42"/>
      <c r="BW53" s="42"/>
      <c r="BX53" s="42"/>
      <c r="BY53" s="43"/>
    </row>
    <row r="54" spans="1:79" ht="15" customHeight="1">
      <c r="A54" s="41">
        <v>1</v>
      </c>
      <c r="B54" s="42"/>
      <c r="C54" s="42"/>
      <c r="D54" s="43"/>
      <c r="E54" s="41">
        <v>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41">
        <v>3</v>
      </c>
      <c r="V54" s="42"/>
      <c r="W54" s="42"/>
      <c r="X54" s="42"/>
      <c r="Y54" s="43"/>
      <c r="Z54" s="41">
        <v>4</v>
      </c>
      <c r="AA54" s="42"/>
      <c r="AB54" s="42"/>
      <c r="AC54" s="42"/>
      <c r="AD54" s="43"/>
      <c r="AE54" s="41">
        <v>5</v>
      </c>
      <c r="AF54" s="42"/>
      <c r="AG54" s="42"/>
      <c r="AH54" s="43"/>
      <c r="AI54" s="41">
        <v>6</v>
      </c>
      <c r="AJ54" s="42"/>
      <c r="AK54" s="42"/>
      <c r="AL54" s="42"/>
      <c r="AM54" s="43"/>
      <c r="AN54" s="41">
        <v>7</v>
      </c>
      <c r="AO54" s="42"/>
      <c r="AP54" s="42"/>
      <c r="AQ54" s="42"/>
      <c r="AR54" s="43"/>
      <c r="AS54" s="41">
        <v>8</v>
      </c>
      <c r="AT54" s="42"/>
      <c r="AU54" s="42"/>
      <c r="AV54" s="42"/>
      <c r="AW54" s="43"/>
      <c r="AX54" s="41">
        <v>9</v>
      </c>
      <c r="AY54" s="42"/>
      <c r="AZ54" s="42"/>
      <c r="BA54" s="43"/>
      <c r="BB54" s="41">
        <v>10</v>
      </c>
      <c r="BC54" s="42"/>
      <c r="BD54" s="42"/>
      <c r="BE54" s="42"/>
      <c r="BF54" s="43"/>
      <c r="BG54" s="41">
        <v>11</v>
      </c>
      <c r="BH54" s="42"/>
      <c r="BI54" s="42"/>
      <c r="BJ54" s="42"/>
      <c r="BK54" s="43"/>
      <c r="BL54" s="41">
        <v>12</v>
      </c>
      <c r="BM54" s="42"/>
      <c r="BN54" s="42"/>
      <c r="BO54" s="42"/>
      <c r="BP54" s="43"/>
      <c r="BQ54" s="41">
        <v>13</v>
      </c>
      <c r="BR54" s="42"/>
      <c r="BS54" s="42"/>
      <c r="BT54" s="43"/>
      <c r="BU54" s="41">
        <v>14</v>
      </c>
      <c r="BV54" s="42"/>
      <c r="BW54" s="42"/>
      <c r="BX54" s="42"/>
      <c r="BY54" s="43"/>
    </row>
    <row r="55" spans="1:79" s="1" customFormat="1" ht="12.75" hidden="1" customHeight="1">
      <c r="A55" s="69" t="s">
        <v>64</v>
      </c>
      <c r="B55" s="70"/>
      <c r="C55" s="70"/>
      <c r="D55" s="71"/>
      <c r="E55" s="69" t="s">
        <v>57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69" t="s">
        <v>65</v>
      </c>
      <c r="V55" s="70"/>
      <c r="W55" s="70"/>
      <c r="X55" s="70"/>
      <c r="Y55" s="71"/>
      <c r="Z55" s="69" t="s">
        <v>66</v>
      </c>
      <c r="AA55" s="70"/>
      <c r="AB55" s="70"/>
      <c r="AC55" s="70"/>
      <c r="AD55" s="71"/>
      <c r="AE55" s="69" t="s">
        <v>91</v>
      </c>
      <c r="AF55" s="70"/>
      <c r="AG55" s="70"/>
      <c r="AH55" s="71"/>
      <c r="AI55" s="56" t="s">
        <v>170</v>
      </c>
      <c r="AJ55" s="57"/>
      <c r="AK55" s="57"/>
      <c r="AL55" s="57"/>
      <c r="AM55" s="58"/>
      <c r="AN55" s="69" t="s">
        <v>67</v>
      </c>
      <c r="AO55" s="70"/>
      <c r="AP55" s="70"/>
      <c r="AQ55" s="70"/>
      <c r="AR55" s="71"/>
      <c r="AS55" s="69" t="s">
        <v>68</v>
      </c>
      <c r="AT55" s="70"/>
      <c r="AU55" s="70"/>
      <c r="AV55" s="70"/>
      <c r="AW55" s="71"/>
      <c r="AX55" s="69" t="s">
        <v>92</v>
      </c>
      <c r="AY55" s="70"/>
      <c r="AZ55" s="70"/>
      <c r="BA55" s="71"/>
      <c r="BB55" s="56" t="s">
        <v>170</v>
      </c>
      <c r="BC55" s="57"/>
      <c r="BD55" s="57"/>
      <c r="BE55" s="57"/>
      <c r="BF55" s="58"/>
      <c r="BG55" s="69" t="s">
        <v>58</v>
      </c>
      <c r="BH55" s="70"/>
      <c r="BI55" s="70"/>
      <c r="BJ55" s="70"/>
      <c r="BK55" s="71"/>
      <c r="BL55" s="69" t="s">
        <v>59</v>
      </c>
      <c r="BM55" s="70"/>
      <c r="BN55" s="70"/>
      <c r="BO55" s="70"/>
      <c r="BP55" s="71"/>
      <c r="BQ55" s="69" t="s">
        <v>93</v>
      </c>
      <c r="BR55" s="70"/>
      <c r="BS55" s="70"/>
      <c r="BT55" s="71"/>
      <c r="BU55" s="56" t="s">
        <v>170</v>
      </c>
      <c r="BV55" s="57"/>
      <c r="BW55" s="57"/>
      <c r="BX55" s="57"/>
      <c r="BY55" s="58"/>
      <c r="CA55" t="s">
        <v>25</v>
      </c>
    </row>
    <row r="56" spans="1:79" s="25" customFormat="1" ht="12.75" customHeight="1">
      <c r="A56" s="59">
        <v>2111</v>
      </c>
      <c r="B56" s="60"/>
      <c r="C56" s="60"/>
      <c r="D56" s="61"/>
      <c r="E56" s="62" t="s">
        <v>254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2068194.9200000002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ref="AI56:AI67" si="0">IF(ISNUMBER(U56),U56,0)+IF(ISNUMBER(Z56),Z56,0)</f>
        <v>2068194.9200000002</v>
      </c>
      <c r="AJ56" s="67"/>
      <c r="AK56" s="67"/>
      <c r="AL56" s="67"/>
      <c r="AM56" s="68"/>
      <c r="AN56" s="66">
        <v>2092500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ref="BB56:BB67" si="1">IF(ISNUMBER(AN56),AN56,0)+IF(ISNUMBER(AS56),AS56,0)</f>
        <v>2092500</v>
      </c>
      <c r="BC56" s="67"/>
      <c r="BD56" s="67"/>
      <c r="BE56" s="67"/>
      <c r="BF56" s="68"/>
      <c r="BG56" s="66">
        <v>1792100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ref="BU56:BU67" si="2">IF(ISNUMBER(BG56),BG56,0)+IF(ISNUMBER(BL56),BL56,0)</f>
        <v>1792100</v>
      </c>
      <c r="BV56" s="67"/>
      <c r="BW56" s="67"/>
      <c r="BX56" s="67"/>
      <c r="BY56" s="68"/>
      <c r="CA56" s="25" t="s">
        <v>26</v>
      </c>
    </row>
    <row r="57" spans="1:79" s="25" customFormat="1" ht="12.75" customHeight="1">
      <c r="A57" s="59">
        <v>2120</v>
      </c>
      <c r="B57" s="60"/>
      <c r="C57" s="60"/>
      <c r="D57" s="61"/>
      <c r="E57" s="62" t="s">
        <v>255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459000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459000</v>
      </c>
      <c r="AJ57" s="67"/>
      <c r="AK57" s="67"/>
      <c r="AL57" s="67"/>
      <c r="AM57" s="68"/>
      <c r="AN57" s="66">
        <v>460350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460350</v>
      </c>
      <c r="BC57" s="67"/>
      <c r="BD57" s="67"/>
      <c r="BE57" s="67"/>
      <c r="BF57" s="68"/>
      <c r="BG57" s="66">
        <v>385000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385000</v>
      </c>
      <c r="BV57" s="67"/>
      <c r="BW57" s="67"/>
      <c r="BX57" s="67"/>
      <c r="BY57" s="68"/>
    </row>
    <row r="58" spans="1:79" s="25" customFormat="1" ht="12.75" customHeight="1">
      <c r="A58" s="59">
        <v>2210</v>
      </c>
      <c r="B58" s="60"/>
      <c r="C58" s="60"/>
      <c r="D58" s="61"/>
      <c r="E58" s="62" t="s">
        <v>256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54536.03</v>
      </c>
      <c r="V58" s="67"/>
      <c r="W58" s="67"/>
      <c r="X58" s="67"/>
      <c r="Y58" s="68"/>
      <c r="Z58" s="66">
        <v>1368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55904.03</v>
      </c>
      <c r="AJ58" s="67"/>
      <c r="AK58" s="67"/>
      <c r="AL58" s="67"/>
      <c r="AM58" s="68"/>
      <c r="AN58" s="66">
        <v>88650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88650</v>
      </c>
      <c r="BC58" s="67"/>
      <c r="BD58" s="67"/>
      <c r="BE58" s="67"/>
      <c r="BF58" s="68"/>
      <c r="BG58" s="66">
        <v>187600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187600</v>
      </c>
      <c r="BV58" s="67"/>
      <c r="BW58" s="67"/>
      <c r="BX58" s="67"/>
      <c r="BY58" s="68"/>
    </row>
    <row r="59" spans="1:79" s="25" customFormat="1" ht="12.75" customHeight="1">
      <c r="A59" s="59">
        <v>2240</v>
      </c>
      <c r="B59" s="60"/>
      <c r="C59" s="60"/>
      <c r="D59" s="61"/>
      <c r="E59" s="62" t="s">
        <v>259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69207.42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69207.42</v>
      </c>
      <c r="AJ59" s="67"/>
      <c r="AK59" s="67"/>
      <c r="AL59" s="67"/>
      <c r="AM59" s="68"/>
      <c r="AN59" s="66">
        <v>84600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84600</v>
      </c>
      <c r="BC59" s="67"/>
      <c r="BD59" s="67"/>
      <c r="BE59" s="67"/>
      <c r="BF59" s="68"/>
      <c r="BG59" s="66">
        <v>188800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188800</v>
      </c>
      <c r="BV59" s="67"/>
      <c r="BW59" s="67"/>
      <c r="BX59" s="67"/>
      <c r="BY59" s="68"/>
    </row>
    <row r="60" spans="1:79" s="25" customFormat="1" ht="12.75" customHeight="1">
      <c r="A60" s="59">
        <v>2250</v>
      </c>
      <c r="B60" s="60"/>
      <c r="C60" s="60"/>
      <c r="D60" s="61"/>
      <c r="E60" s="62" t="s">
        <v>260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660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660</v>
      </c>
      <c r="AJ60" s="67"/>
      <c r="AK60" s="67"/>
      <c r="AL60" s="67"/>
      <c r="AM60" s="68"/>
      <c r="AN60" s="66">
        <v>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0</v>
      </c>
      <c r="BC60" s="67"/>
      <c r="BD60" s="67"/>
      <c r="BE60" s="67"/>
      <c r="BF60" s="68"/>
      <c r="BG60" s="66">
        <v>86400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86400</v>
      </c>
      <c r="BV60" s="67"/>
      <c r="BW60" s="67"/>
      <c r="BX60" s="67"/>
      <c r="BY60" s="68"/>
    </row>
    <row r="61" spans="1:79" s="25" customFormat="1" ht="12.75" customHeight="1">
      <c r="A61" s="59">
        <v>2271</v>
      </c>
      <c r="B61" s="60"/>
      <c r="C61" s="60"/>
      <c r="D61" s="61"/>
      <c r="E61" s="62" t="s">
        <v>261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64319.91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64319.91</v>
      </c>
      <c r="AJ61" s="67"/>
      <c r="AK61" s="67"/>
      <c r="AL61" s="67"/>
      <c r="AM61" s="68"/>
      <c r="AN61" s="66">
        <v>75600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75600</v>
      </c>
      <c r="BC61" s="67"/>
      <c r="BD61" s="67"/>
      <c r="BE61" s="67"/>
      <c r="BF61" s="68"/>
      <c r="BG61" s="66">
        <v>101000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101000</v>
      </c>
      <c r="BV61" s="67"/>
      <c r="BW61" s="67"/>
      <c r="BX61" s="67"/>
      <c r="BY61" s="68"/>
    </row>
    <row r="62" spans="1:79" s="25" customFormat="1" ht="12.75" customHeight="1">
      <c r="A62" s="59">
        <v>2272</v>
      </c>
      <c r="B62" s="60"/>
      <c r="C62" s="60"/>
      <c r="D62" s="61"/>
      <c r="E62" s="62" t="s">
        <v>262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2749.7400000000002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2749.7400000000002</v>
      </c>
      <c r="AJ62" s="67"/>
      <c r="AK62" s="67"/>
      <c r="AL62" s="67"/>
      <c r="AM62" s="68"/>
      <c r="AN62" s="66">
        <v>3200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3200</v>
      </c>
      <c r="BC62" s="67"/>
      <c r="BD62" s="67"/>
      <c r="BE62" s="67"/>
      <c r="BF62" s="68"/>
      <c r="BG62" s="66">
        <v>3500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3500</v>
      </c>
      <c r="BV62" s="67"/>
      <c r="BW62" s="67"/>
      <c r="BX62" s="67"/>
      <c r="BY62" s="68"/>
    </row>
    <row r="63" spans="1:79" s="25" customFormat="1" ht="12.75" customHeight="1">
      <c r="A63" s="59">
        <v>2273</v>
      </c>
      <c r="B63" s="60"/>
      <c r="C63" s="60"/>
      <c r="D63" s="61"/>
      <c r="E63" s="62" t="s">
        <v>263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22524.55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22524.55</v>
      </c>
      <c r="AJ63" s="67"/>
      <c r="AK63" s="67"/>
      <c r="AL63" s="67"/>
      <c r="AM63" s="68"/>
      <c r="AN63" s="66">
        <v>28600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28600</v>
      </c>
      <c r="BC63" s="67"/>
      <c r="BD63" s="67"/>
      <c r="BE63" s="67"/>
      <c r="BF63" s="68"/>
      <c r="BG63" s="66">
        <v>32400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32400</v>
      </c>
      <c r="BV63" s="67"/>
      <c r="BW63" s="67"/>
      <c r="BX63" s="67"/>
      <c r="BY63" s="68"/>
    </row>
    <row r="64" spans="1:79" s="25" customFormat="1" ht="38.25" customHeight="1">
      <c r="A64" s="59">
        <v>2282</v>
      </c>
      <c r="B64" s="60"/>
      <c r="C64" s="60"/>
      <c r="D64" s="61"/>
      <c r="E64" s="62" t="s">
        <v>265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2508.5100000000002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0"/>
        <v>2508.5100000000002</v>
      </c>
      <c r="AJ64" s="67"/>
      <c r="AK64" s="67"/>
      <c r="AL64" s="67"/>
      <c r="AM64" s="68"/>
      <c r="AN64" s="66">
        <v>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0</v>
      </c>
      <c r="BC64" s="67"/>
      <c r="BD64" s="67"/>
      <c r="BE64" s="67"/>
      <c r="BF64" s="68"/>
      <c r="BG64" s="66">
        <v>3000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3000</v>
      </c>
      <c r="BV64" s="67"/>
      <c r="BW64" s="67"/>
      <c r="BX64" s="67"/>
      <c r="BY64" s="68"/>
    </row>
    <row r="65" spans="1:79" s="25" customFormat="1" ht="12.75" customHeight="1">
      <c r="A65" s="59">
        <v>2800</v>
      </c>
      <c r="B65" s="60"/>
      <c r="C65" s="60"/>
      <c r="D65" s="61"/>
      <c r="E65" s="62" t="s">
        <v>267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1.81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0"/>
        <v>1.81</v>
      </c>
      <c r="AJ65" s="67"/>
      <c r="AK65" s="67"/>
      <c r="AL65" s="67"/>
      <c r="AM65" s="68"/>
      <c r="AN65" s="66">
        <v>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1"/>
        <v>0</v>
      </c>
      <c r="BC65" s="67"/>
      <c r="BD65" s="67"/>
      <c r="BE65" s="67"/>
      <c r="BF65" s="68"/>
      <c r="BG65" s="66">
        <v>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2"/>
        <v>0</v>
      </c>
      <c r="BV65" s="67"/>
      <c r="BW65" s="67"/>
      <c r="BX65" s="67"/>
      <c r="BY65" s="68"/>
    </row>
    <row r="66" spans="1:79" s="25" customFormat="1" ht="25.5" customHeight="1">
      <c r="A66" s="59">
        <v>3110</v>
      </c>
      <c r="B66" s="60"/>
      <c r="C66" s="60"/>
      <c r="D66" s="61"/>
      <c r="E66" s="62" t="s">
        <v>268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0</v>
      </c>
      <c r="V66" s="67"/>
      <c r="W66" s="67"/>
      <c r="X66" s="67"/>
      <c r="Y66" s="68"/>
      <c r="Z66" s="66">
        <v>43418.96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0"/>
        <v>43418.96</v>
      </c>
      <c r="AJ66" s="67"/>
      <c r="AK66" s="67"/>
      <c r="AL66" s="67"/>
      <c r="AM66" s="68"/>
      <c r="AN66" s="66">
        <v>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1"/>
        <v>0</v>
      </c>
      <c r="BC66" s="67"/>
      <c r="BD66" s="67"/>
      <c r="BE66" s="67"/>
      <c r="BF66" s="68"/>
      <c r="BG66" s="66">
        <v>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2"/>
        <v>0</v>
      </c>
      <c r="BV66" s="67"/>
      <c r="BW66" s="67"/>
      <c r="BX66" s="67"/>
      <c r="BY66" s="68"/>
    </row>
    <row r="67" spans="1:79" s="6" customFormat="1" ht="12.75" customHeight="1">
      <c r="A67" s="81"/>
      <c r="B67" s="82"/>
      <c r="C67" s="82"/>
      <c r="D67" s="83"/>
      <c r="E67" s="84" t="s">
        <v>147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76">
        <v>2743702.8899999997</v>
      </c>
      <c r="V67" s="77"/>
      <c r="W67" s="77"/>
      <c r="X67" s="77"/>
      <c r="Y67" s="78"/>
      <c r="Z67" s="76">
        <v>44786.96</v>
      </c>
      <c r="AA67" s="77"/>
      <c r="AB67" s="77"/>
      <c r="AC67" s="77"/>
      <c r="AD67" s="78"/>
      <c r="AE67" s="76">
        <v>0</v>
      </c>
      <c r="AF67" s="77"/>
      <c r="AG67" s="77"/>
      <c r="AH67" s="78"/>
      <c r="AI67" s="76">
        <f t="shared" si="0"/>
        <v>2788489.8499999996</v>
      </c>
      <c r="AJ67" s="77"/>
      <c r="AK67" s="77"/>
      <c r="AL67" s="77"/>
      <c r="AM67" s="78"/>
      <c r="AN67" s="76">
        <v>2833500</v>
      </c>
      <c r="AO67" s="77"/>
      <c r="AP67" s="77"/>
      <c r="AQ67" s="77"/>
      <c r="AR67" s="78"/>
      <c r="AS67" s="76">
        <v>0</v>
      </c>
      <c r="AT67" s="77"/>
      <c r="AU67" s="77"/>
      <c r="AV67" s="77"/>
      <c r="AW67" s="78"/>
      <c r="AX67" s="76">
        <v>0</v>
      </c>
      <c r="AY67" s="77"/>
      <c r="AZ67" s="77"/>
      <c r="BA67" s="78"/>
      <c r="BB67" s="76">
        <f t="shared" si="1"/>
        <v>2833500</v>
      </c>
      <c r="BC67" s="77"/>
      <c r="BD67" s="77"/>
      <c r="BE67" s="77"/>
      <c r="BF67" s="78"/>
      <c r="BG67" s="76">
        <v>2779800</v>
      </c>
      <c r="BH67" s="77"/>
      <c r="BI67" s="77"/>
      <c r="BJ67" s="77"/>
      <c r="BK67" s="78"/>
      <c r="BL67" s="76">
        <v>0</v>
      </c>
      <c r="BM67" s="77"/>
      <c r="BN67" s="77"/>
      <c r="BO67" s="77"/>
      <c r="BP67" s="78"/>
      <c r="BQ67" s="76">
        <v>0</v>
      </c>
      <c r="BR67" s="77"/>
      <c r="BS67" s="77"/>
      <c r="BT67" s="78"/>
      <c r="BU67" s="76">
        <f t="shared" si="2"/>
        <v>2779800</v>
      </c>
      <c r="BV67" s="77"/>
      <c r="BW67" s="77"/>
      <c r="BX67" s="77"/>
      <c r="BY67" s="78"/>
    </row>
    <row r="69" spans="1:79" ht="14.25" customHeight="1">
      <c r="A69" s="34" t="s">
        <v>221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79" ht="15" customHeight="1">
      <c r="A70" s="75" t="s">
        <v>207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</row>
    <row r="71" spans="1:79" ht="23.1" customHeight="1">
      <c r="A71" s="87" t="s">
        <v>119</v>
      </c>
      <c r="B71" s="88"/>
      <c r="C71" s="88"/>
      <c r="D71" s="88"/>
      <c r="E71" s="89"/>
      <c r="F71" s="55" t="s">
        <v>19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1" t="s">
        <v>208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3"/>
      <c r="AN71" s="41" t="s">
        <v>211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3"/>
      <c r="BG71" s="41" t="s">
        <v>219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3"/>
    </row>
    <row r="72" spans="1:79" ht="51.75" customHeight="1">
      <c r="A72" s="90"/>
      <c r="B72" s="91"/>
      <c r="C72" s="91"/>
      <c r="D72" s="91"/>
      <c r="E72" s="92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1" t="s">
        <v>4</v>
      </c>
      <c r="V72" s="42"/>
      <c r="W72" s="42"/>
      <c r="X72" s="42"/>
      <c r="Y72" s="43"/>
      <c r="Z72" s="41" t="s">
        <v>3</v>
      </c>
      <c r="AA72" s="42"/>
      <c r="AB72" s="42"/>
      <c r="AC72" s="42"/>
      <c r="AD72" s="43"/>
      <c r="AE72" s="44" t="s">
        <v>116</v>
      </c>
      <c r="AF72" s="45"/>
      <c r="AG72" s="45"/>
      <c r="AH72" s="46"/>
      <c r="AI72" s="41" t="s">
        <v>5</v>
      </c>
      <c r="AJ72" s="42"/>
      <c r="AK72" s="42"/>
      <c r="AL72" s="42"/>
      <c r="AM72" s="43"/>
      <c r="AN72" s="41" t="s">
        <v>4</v>
      </c>
      <c r="AO72" s="42"/>
      <c r="AP72" s="42"/>
      <c r="AQ72" s="42"/>
      <c r="AR72" s="43"/>
      <c r="AS72" s="41" t="s">
        <v>3</v>
      </c>
      <c r="AT72" s="42"/>
      <c r="AU72" s="42"/>
      <c r="AV72" s="42"/>
      <c r="AW72" s="43"/>
      <c r="AX72" s="44" t="s">
        <v>116</v>
      </c>
      <c r="AY72" s="45"/>
      <c r="AZ72" s="45"/>
      <c r="BA72" s="46"/>
      <c r="BB72" s="41" t="s">
        <v>96</v>
      </c>
      <c r="BC72" s="42"/>
      <c r="BD72" s="42"/>
      <c r="BE72" s="42"/>
      <c r="BF72" s="43"/>
      <c r="BG72" s="41" t="s">
        <v>4</v>
      </c>
      <c r="BH72" s="42"/>
      <c r="BI72" s="42"/>
      <c r="BJ72" s="42"/>
      <c r="BK72" s="43"/>
      <c r="BL72" s="41" t="s">
        <v>3</v>
      </c>
      <c r="BM72" s="42"/>
      <c r="BN72" s="42"/>
      <c r="BO72" s="42"/>
      <c r="BP72" s="43"/>
      <c r="BQ72" s="44" t="s">
        <v>116</v>
      </c>
      <c r="BR72" s="45"/>
      <c r="BS72" s="45"/>
      <c r="BT72" s="46"/>
      <c r="BU72" s="55" t="s">
        <v>97</v>
      </c>
      <c r="BV72" s="55"/>
      <c r="BW72" s="55"/>
      <c r="BX72" s="55"/>
      <c r="BY72" s="55"/>
    </row>
    <row r="73" spans="1:79" ht="15" customHeight="1">
      <c r="A73" s="41">
        <v>1</v>
      </c>
      <c r="B73" s="42"/>
      <c r="C73" s="42"/>
      <c r="D73" s="42"/>
      <c r="E73" s="43"/>
      <c r="F73" s="41">
        <v>2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  <c r="U73" s="41">
        <v>3</v>
      </c>
      <c r="V73" s="42"/>
      <c r="W73" s="42"/>
      <c r="X73" s="42"/>
      <c r="Y73" s="43"/>
      <c r="Z73" s="41">
        <v>4</v>
      </c>
      <c r="AA73" s="42"/>
      <c r="AB73" s="42"/>
      <c r="AC73" s="42"/>
      <c r="AD73" s="43"/>
      <c r="AE73" s="41">
        <v>5</v>
      </c>
      <c r="AF73" s="42"/>
      <c r="AG73" s="42"/>
      <c r="AH73" s="43"/>
      <c r="AI73" s="41">
        <v>6</v>
      </c>
      <c r="AJ73" s="42"/>
      <c r="AK73" s="42"/>
      <c r="AL73" s="42"/>
      <c r="AM73" s="43"/>
      <c r="AN73" s="41">
        <v>7</v>
      </c>
      <c r="AO73" s="42"/>
      <c r="AP73" s="42"/>
      <c r="AQ73" s="42"/>
      <c r="AR73" s="43"/>
      <c r="AS73" s="41">
        <v>8</v>
      </c>
      <c r="AT73" s="42"/>
      <c r="AU73" s="42"/>
      <c r="AV73" s="42"/>
      <c r="AW73" s="43"/>
      <c r="AX73" s="41">
        <v>9</v>
      </c>
      <c r="AY73" s="42"/>
      <c r="AZ73" s="42"/>
      <c r="BA73" s="43"/>
      <c r="BB73" s="41">
        <v>10</v>
      </c>
      <c r="BC73" s="42"/>
      <c r="BD73" s="42"/>
      <c r="BE73" s="42"/>
      <c r="BF73" s="43"/>
      <c r="BG73" s="41">
        <v>11</v>
      </c>
      <c r="BH73" s="42"/>
      <c r="BI73" s="42"/>
      <c r="BJ73" s="42"/>
      <c r="BK73" s="43"/>
      <c r="BL73" s="41">
        <v>12</v>
      </c>
      <c r="BM73" s="42"/>
      <c r="BN73" s="42"/>
      <c r="BO73" s="42"/>
      <c r="BP73" s="43"/>
      <c r="BQ73" s="41">
        <v>13</v>
      </c>
      <c r="BR73" s="42"/>
      <c r="BS73" s="42"/>
      <c r="BT73" s="43"/>
      <c r="BU73" s="55">
        <v>14</v>
      </c>
      <c r="BV73" s="55"/>
      <c r="BW73" s="55"/>
      <c r="BX73" s="55"/>
      <c r="BY73" s="55"/>
    </row>
    <row r="74" spans="1:79" s="1" customFormat="1" ht="13.5" hidden="1" customHeight="1">
      <c r="A74" s="69" t="s">
        <v>64</v>
      </c>
      <c r="B74" s="70"/>
      <c r="C74" s="70"/>
      <c r="D74" s="70"/>
      <c r="E74" s="71"/>
      <c r="F74" s="69" t="s">
        <v>57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  <c r="U74" s="69" t="s">
        <v>65</v>
      </c>
      <c r="V74" s="70"/>
      <c r="W74" s="70"/>
      <c r="X74" s="70"/>
      <c r="Y74" s="71"/>
      <c r="Z74" s="69" t="s">
        <v>66</v>
      </c>
      <c r="AA74" s="70"/>
      <c r="AB74" s="70"/>
      <c r="AC74" s="70"/>
      <c r="AD74" s="71"/>
      <c r="AE74" s="69" t="s">
        <v>91</v>
      </c>
      <c r="AF74" s="70"/>
      <c r="AG74" s="70"/>
      <c r="AH74" s="71"/>
      <c r="AI74" s="56" t="s">
        <v>170</v>
      </c>
      <c r="AJ74" s="57"/>
      <c r="AK74" s="57"/>
      <c r="AL74" s="57"/>
      <c r="AM74" s="58"/>
      <c r="AN74" s="69" t="s">
        <v>67</v>
      </c>
      <c r="AO74" s="70"/>
      <c r="AP74" s="70"/>
      <c r="AQ74" s="70"/>
      <c r="AR74" s="71"/>
      <c r="AS74" s="69" t="s">
        <v>68</v>
      </c>
      <c r="AT74" s="70"/>
      <c r="AU74" s="70"/>
      <c r="AV74" s="70"/>
      <c r="AW74" s="71"/>
      <c r="AX74" s="69" t="s">
        <v>92</v>
      </c>
      <c r="AY74" s="70"/>
      <c r="AZ74" s="70"/>
      <c r="BA74" s="71"/>
      <c r="BB74" s="56" t="s">
        <v>170</v>
      </c>
      <c r="BC74" s="57"/>
      <c r="BD74" s="57"/>
      <c r="BE74" s="57"/>
      <c r="BF74" s="58"/>
      <c r="BG74" s="69" t="s">
        <v>58</v>
      </c>
      <c r="BH74" s="70"/>
      <c r="BI74" s="70"/>
      <c r="BJ74" s="70"/>
      <c r="BK74" s="71"/>
      <c r="BL74" s="69" t="s">
        <v>59</v>
      </c>
      <c r="BM74" s="70"/>
      <c r="BN74" s="70"/>
      <c r="BO74" s="70"/>
      <c r="BP74" s="71"/>
      <c r="BQ74" s="69" t="s">
        <v>93</v>
      </c>
      <c r="BR74" s="70"/>
      <c r="BS74" s="70"/>
      <c r="BT74" s="71"/>
      <c r="BU74" s="93" t="s">
        <v>170</v>
      </c>
      <c r="BV74" s="93"/>
      <c r="BW74" s="93"/>
      <c r="BX74" s="93"/>
      <c r="BY74" s="93"/>
      <c r="CA74" t="s">
        <v>27</v>
      </c>
    </row>
    <row r="75" spans="1:79" s="6" customFormat="1" ht="12.75" customHeight="1">
      <c r="A75" s="81"/>
      <c r="B75" s="82"/>
      <c r="C75" s="82"/>
      <c r="D75" s="82"/>
      <c r="E75" s="83"/>
      <c r="F75" s="81" t="s">
        <v>147</v>
      </c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  <c r="U75" s="76"/>
      <c r="V75" s="77"/>
      <c r="W75" s="77"/>
      <c r="X75" s="77"/>
      <c r="Y75" s="78"/>
      <c r="Z75" s="76"/>
      <c r="AA75" s="77"/>
      <c r="AB75" s="77"/>
      <c r="AC75" s="77"/>
      <c r="AD75" s="78"/>
      <c r="AE75" s="76"/>
      <c r="AF75" s="77"/>
      <c r="AG75" s="77"/>
      <c r="AH75" s="78"/>
      <c r="AI75" s="76">
        <f>IF(ISNUMBER(U75),U75,0)+IF(ISNUMBER(Z75),Z75,0)</f>
        <v>0</v>
      </c>
      <c r="AJ75" s="77"/>
      <c r="AK75" s="77"/>
      <c r="AL75" s="77"/>
      <c r="AM75" s="78"/>
      <c r="AN75" s="76"/>
      <c r="AO75" s="77"/>
      <c r="AP75" s="77"/>
      <c r="AQ75" s="77"/>
      <c r="AR75" s="78"/>
      <c r="AS75" s="76"/>
      <c r="AT75" s="77"/>
      <c r="AU75" s="77"/>
      <c r="AV75" s="77"/>
      <c r="AW75" s="78"/>
      <c r="AX75" s="76"/>
      <c r="AY75" s="77"/>
      <c r="AZ75" s="77"/>
      <c r="BA75" s="78"/>
      <c r="BB75" s="76">
        <f>IF(ISNUMBER(AN75),AN75,0)+IF(ISNUMBER(AS75),AS75,0)</f>
        <v>0</v>
      </c>
      <c r="BC75" s="77"/>
      <c r="BD75" s="77"/>
      <c r="BE75" s="77"/>
      <c r="BF75" s="78"/>
      <c r="BG75" s="76"/>
      <c r="BH75" s="77"/>
      <c r="BI75" s="77"/>
      <c r="BJ75" s="77"/>
      <c r="BK75" s="78"/>
      <c r="BL75" s="76"/>
      <c r="BM75" s="77"/>
      <c r="BN75" s="77"/>
      <c r="BO75" s="77"/>
      <c r="BP75" s="78"/>
      <c r="BQ75" s="76"/>
      <c r="BR75" s="77"/>
      <c r="BS75" s="77"/>
      <c r="BT75" s="78"/>
      <c r="BU75" s="76">
        <f>IF(ISNUMBER(BG75),BG75,0)+IF(ISNUMBER(BL75),BL75,0)</f>
        <v>0</v>
      </c>
      <c r="BV75" s="77"/>
      <c r="BW75" s="77"/>
      <c r="BX75" s="77"/>
      <c r="BY75" s="78"/>
      <c r="CA75" s="6" t="s">
        <v>28</v>
      </c>
    </row>
    <row r="77" spans="1:79" ht="14.25" customHeight="1">
      <c r="A77" s="34" t="s">
        <v>235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9" ht="15" customHeight="1">
      <c r="A78" s="75" t="s">
        <v>207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</row>
    <row r="79" spans="1:79" ht="23.1" customHeight="1">
      <c r="A79" s="87" t="s">
        <v>118</v>
      </c>
      <c r="B79" s="88"/>
      <c r="C79" s="88"/>
      <c r="D79" s="89"/>
      <c r="E79" s="49" t="s">
        <v>19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/>
      <c r="X79" s="41" t="s">
        <v>229</v>
      </c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3"/>
      <c r="AR79" s="55" t="s">
        <v>234</v>
      </c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</row>
    <row r="80" spans="1:79" ht="48.75" customHeight="1">
      <c r="A80" s="90"/>
      <c r="B80" s="91"/>
      <c r="C80" s="91"/>
      <c r="D80" s="92"/>
      <c r="E80" s="5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49" t="s">
        <v>4</v>
      </c>
      <c r="Y80" s="50"/>
      <c r="Z80" s="50"/>
      <c r="AA80" s="50"/>
      <c r="AB80" s="51"/>
      <c r="AC80" s="49" t="s">
        <v>3</v>
      </c>
      <c r="AD80" s="50"/>
      <c r="AE80" s="50"/>
      <c r="AF80" s="50"/>
      <c r="AG80" s="51"/>
      <c r="AH80" s="44" t="s">
        <v>116</v>
      </c>
      <c r="AI80" s="45"/>
      <c r="AJ80" s="45"/>
      <c r="AK80" s="45"/>
      <c r="AL80" s="46"/>
      <c r="AM80" s="41" t="s">
        <v>5</v>
      </c>
      <c r="AN80" s="42"/>
      <c r="AO80" s="42"/>
      <c r="AP80" s="42"/>
      <c r="AQ80" s="43"/>
      <c r="AR80" s="41" t="s">
        <v>4</v>
      </c>
      <c r="AS80" s="42"/>
      <c r="AT80" s="42"/>
      <c r="AU80" s="42"/>
      <c r="AV80" s="43"/>
      <c r="AW80" s="41" t="s">
        <v>3</v>
      </c>
      <c r="AX80" s="42"/>
      <c r="AY80" s="42"/>
      <c r="AZ80" s="42"/>
      <c r="BA80" s="43"/>
      <c r="BB80" s="44" t="s">
        <v>116</v>
      </c>
      <c r="BC80" s="45"/>
      <c r="BD80" s="45"/>
      <c r="BE80" s="45"/>
      <c r="BF80" s="46"/>
      <c r="BG80" s="41" t="s">
        <v>96</v>
      </c>
      <c r="BH80" s="42"/>
      <c r="BI80" s="42"/>
      <c r="BJ80" s="42"/>
      <c r="BK80" s="43"/>
    </row>
    <row r="81" spans="1:79" ht="12.75" customHeight="1">
      <c r="A81" s="41">
        <v>1</v>
      </c>
      <c r="B81" s="42"/>
      <c r="C81" s="42"/>
      <c r="D81" s="43"/>
      <c r="E81" s="41">
        <v>2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41">
        <v>3</v>
      </c>
      <c r="Y81" s="42"/>
      <c r="Z81" s="42"/>
      <c r="AA81" s="42"/>
      <c r="AB81" s="43"/>
      <c r="AC81" s="41">
        <v>4</v>
      </c>
      <c r="AD81" s="42"/>
      <c r="AE81" s="42"/>
      <c r="AF81" s="42"/>
      <c r="AG81" s="43"/>
      <c r="AH81" s="41">
        <v>5</v>
      </c>
      <c r="AI81" s="42"/>
      <c r="AJ81" s="42"/>
      <c r="AK81" s="42"/>
      <c r="AL81" s="43"/>
      <c r="AM81" s="41">
        <v>6</v>
      </c>
      <c r="AN81" s="42"/>
      <c r="AO81" s="42"/>
      <c r="AP81" s="42"/>
      <c r="AQ81" s="43"/>
      <c r="AR81" s="41">
        <v>7</v>
      </c>
      <c r="AS81" s="42"/>
      <c r="AT81" s="42"/>
      <c r="AU81" s="42"/>
      <c r="AV81" s="43"/>
      <c r="AW81" s="41">
        <v>8</v>
      </c>
      <c r="AX81" s="42"/>
      <c r="AY81" s="42"/>
      <c r="AZ81" s="42"/>
      <c r="BA81" s="43"/>
      <c r="BB81" s="41">
        <v>9</v>
      </c>
      <c r="BC81" s="42"/>
      <c r="BD81" s="42"/>
      <c r="BE81" s="42"/>
      <c r="BF81" s="43"/>
      <c r="BG81" s="41">
        <v>10</v>
      </c>
      <c r="BH81" s="42"/>
      <c r="BI81" s="42"/>
      <c r="BJ81" s="42"/>
      <c r="BK81" s="43"/>
    </row>
    <row r="82" spans="1:79" s="1" customFormat="1" ht="12.75" hidden="1" customHeight="1">
      <c r="A82" s="69" t="s">
        <v>64</v>
      </c>
      <c r="B82" s="70"/>
      <c r="C82" s="70"/>
      <c r="D82" s="71"/>
      <c r="E82" s="69" t="s">
        <v>57</v>
      </c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94" t="s">
        <v>60</v>
      </c>
      <c r="Y82" s="95"/>
      <c r="Z82" s="95"/>
      <c r="AA82" s="95"/>
      <c r="AB82" s="96"/>
      <c r="AC82" s="94" t="s">
        <v>61</v>
      </c>
      <c r="AD82" s="95"/>
      <c r="AE82" s="95"/>
      <c r="AF82" s="95"/>
      <c r="AG82" s="96"/>
      <c r="AH82" s="69" t="s">
        <v>94</v>
      </c>
      <c r="AI82" s="70"/>
      <c r="AJ82" s="70"/>
      <c r="AK82" s="70"/>
      <c r="AL82" s="71"/>
      <c r="AM82" s="56" t="s">
        <v>171</v>
      </c>
      <c r="AN82" s="57"/>
      <c r="AO82" s="57"/>
      <c r="AP82" s="57"/>
      <c r="AQ82" s="58"/>
      <c r="AR82" s="69" t="s">
        <v>62</v>
      </c>
      <c r="AS82" s="70"/>
      <c r="AT82" s="70"/>
      <c r="AU82" s="70"/>
      <c r="AV82" s="71"/>
      <c r="AW82" s="69" t="s">
        <v>63</v>
      </c>
      <c r="AX82" s="70"/>
      <c r="AY82" s="70"/>
      <c r="AZ82" s="70"/>
      <c r="BA82" s="71"/>
      <c r="BB82" s="69" t="s">
        <v>95</v>
      </c>
      <c r="BC82" s="70"/>
      <c r="BD82" s="70"/>
      <c r="BE82" s="70"/>
      <c r="BF82" s="71"/>
      <c r="BG82" s="56" t="s">
        <v>171</v>
      </c>
      <c r="BH82" s="57"/>
      <c r="BI82" s="57"/>
      <c r="BJ82" s="57"/>
      <c r="BK82" s="58"/>
      <c r="CA82" t="s">
        <v>29</v>
      </c>
    </row>
    <row r="83" spans="1:79" s="25" customFormat="1" ht="12.75" customHeight="1">
      <c r="A83" s="59">
        <v>2111</v>
      </c>
      <c r="B83" s="60"/>
      <c r="C83" s="60"/>
      <c r="D83" s="61"/>
      <c r="E83" s="62" t="s">
        <v>254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2703500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ref="AM83:AM94" si="3">IF(ISNUMBER(X83),X83,0)+IF(ISNUMBER(AC83),AC83,0)</f>
        <v>2703500</v>
      </c>
      <c r="AN83" s="67"/>
      <c r="AO83" s="67"/>
      <c r="AP83" s="67"/>
      <c r="AQ83" s="68"/>
      <c r="AR83" s="66">
        <v>2860300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ref="BG83:BG94" si="4">IF(ISNUMBER(AR83),AR83,0)+IF(ISNUMBER(AW83),AW83,0)</f>
        <v>2860300</v>
      </c>
      <c r="BH83" s="65"/>
      <c r="BI83" s="65"/>
      <c r="BJ83" s="65"/>
      <c r="BK83" s="65"/>
      <c r="CA83" s="25" t="s">
        <v>30</v>
      </c>
    </row>
    <row r="84" spans="1:79" s="25" customFormat="1" ht="12.75" customHeight="1">
      <c r="A84" s="59">
        <v>2120</v>
      </c>
      <c r="B84" s="60"/>
      <c r="C84" s="60"/>
      <c r="D84" s="61"/>
      <c r="E84" s="62" t="s">
        <v>255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592050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592050</v>
      </c>
      <c r="AN84" s="67"/>
      <c r="AO84" s="67"/>
      <c r="AP84" s="67"/>
      <c r="AQ84" s="68"/>
      <c r="AR84" s="66">
        <v>626390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626390</v>
      </c>
      <c r="BH84" s="65"/>
      <c r="BI84" s="65"/>
      <c r="BJ84" s="65"/>
      <c r="BK84" s="65"/>
    </row>
    <row r="85" spans="1:79" s="25" customFormat="1" ht="12.75" customHeight="1">
      <c r="A85" s="59">
        <v>2210</v>
      </c>
      <c r="B85" s="60"/>
      <c r="C85" s="60"/>
      <c r="D85" s="61"/>
      <c r="E85" s="62" t="s">
        <v>256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187600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187600</v>
      </c>
      <c r="AN85" s="67"/>
      <c r="AO85" s="67"/>
      <c r="AP85" s="67"/>
      <c r="AQ85" s="68"/>
      <c r="AR85" s="66">
        <v>198485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198485</v>
      </c>
      <c r="BH85" s="65"/>
      <c r="BI85" s="65"/>
      <c r="BJ85" s="65"/>
      <c r="BK85" s="65"/>
    </row>
    <row r="86" spans="1:79" s="25" customFormat="1" ht="12.75" customHeight="1">
      <c r="A86" s="59">
        <v>2240</v>
      </c>
      <c r="B86" s="60"/>
      <c r="C86" s="60"/>
      <c r="D86" s="61"/>
      <c r="E86" s="62" t="s">
        <v>259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188800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188800</v>
      </c>
      <c r="AN86" s="67"/>
      <c r="AO86" s="67"/>
      <c r="AP86" s="67"/>
      <c r="AQ86" s="68"/>
      <c r="AR86" s="66">
        <v>199750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199750</v>
      </c>
      <c r="BH86" s="65"/>
      <c r="BI86" s="65"/>
      <c r="BJ86" s="65"/>
      <c r="BK86" s="65"/>
    </row>
    <row r="87" spans="1:79" s="25" customFormat="1" ht="12.75" customHeight="1">
      <c r="A87" s="59">
        <v>2250</v>
      </c>
      <c r="B87" s="60"/>
      <c r="C87" s="60"/>
      <c r="D87" s="61"/>
      <c r="E87" s="62" t="s">
        <v>260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86400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86400</v>
      </c>
      <c r="AN87" s="67"/>
      <c r="AO87" s="67"/>
      <c r="AP87" s="67"/>
      <c r="AQ87" s="68"/>
      <c r="AR87" s="66">
        <v>91411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91411</v>
      </c>
      <c r="BH87" s="65"/>
      <c r="BI87" s="65"/>
      <c r="BJ87" s="65"/>
      <c r="BK87" s="65"/>
    </row>
    <row r="88" spans="1:79" s="25" customFormat="1" ht="12.75" customHeight="1">
      <c r="A88" s="59">
        <v>2271</v>
      </c>
      <c r="B88" s="60"/>
      <c r="C88" s="60"/>
      <c r="D88" s="61"/>
      <c r="E88" s="62" t="s">
        <v>261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101000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101000</v>
      </c>
      <c r="AN88" s="67"/>
      <c r="AO88" s="67"/>
      <c r="AP88" s="67"/>
      <c r="AQ88" s="68"/>
      <c r="AR88" s="66">
        <v>106858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106858</v>
      </c>
      <c r="BH88" s="65"/>
      <c r="BI88" s="65"/>
      <c r="BJ88" s="65"/>
      <c r="BK88" s="65"/>
    </row>
    <row r="89" spans="1:79" s="25" customFormat="1" ht="12.75" customHeight="1">
      <c r="A89" s="59">
        <v>2272</v>
      </c>
      <c r="B89" s="60"/>
      <c r="C89" s="60"/>
      <c r="D89" s="61"/>
      <c r="E89" s="62" t="s">
        <v>262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3500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3500</v>
      </c>
      <c r="AN89" s="67"/>
      <c r="AO89" s="67"/>
      <c r="AP89" s="67"/>
      <c r="AQ89" s="68"/>
      <c r="AR89" s="66">
        <v>3703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3703</v>
      </c>
      <c r="BH89" s="65"/>
      <c r="BI89" s="65"/>
      <c r="BJ89" s="65"/>
      <c r="BK89" s="65"/>
    </row>
    <row r="90" spans="1:79" s="25" customFormat="1" ht="12.75" customHeight="1">
      <c r="A90" s="59">
        <v>2273</v>
      </c>
      <c r="B90" s="60"/>
      <c r="C90" s="60"/>
      <c r="D90" s="61"/>
      <c r="E90" s="62" t="s">
        <v>263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32400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32400</v>
      </c>
      <c r="AN90" s="67"/>
      <c r="AO90" s="67"/>
      <c r="AP90" s="67"/>
      <c r="AQ90" s="68"/>
      <c r="AR90" s="66">
        <v>34279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4"/>
        <v>34279</v>
      </c>
      <c r="BH90" s="65"/>
      <c r="BI90" s="65"/>
      <c r="BJ90" s="65"/>
      <c r="BK90" s="65"/>
    </row>
    <row r="91" spans="1:79" s="25" customFormat="1" ht="25.5" customHeight="1">
      <c r="A91" s="59">
        <v>2282</v>
      </c>
      <c r="B91" s="60"/>
      <c r="C91" s="60"/>
      <c r="D91" s="61"/>
      <c r="E91" s="62" t="s">
        <v>265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3000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3000</v>
      </c>
      <c r="AN91" s="67"/>
      <c r="AO91" s="67"/>
      <c r="AP91" s="67"/>
      <c r="AQ91" s="68"/>
      <c r="AR91" s="66">
        <v>3174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4"/>
        <v>3174</v>
      </c>
      <c r="BH91" s="65"/>
      <c r="BI91" s="65"/>
      <c r="BJ91" s="65"/>
      <c r="BK91" s="65"/>
    </row>
    <row r="92" spans="1:79" s="25" customFormat="1" ht="12.75" customHeight="1">
      <c r="A92" s="59">
        <v>2800</v>
      </c>
      <c r="B92" s="60"/>
      <c r="C92" s="60"/>
      <c r="D92" s="61"/>
      <c r="E92" s="62" t="s">
        <v>267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3"/>
        <v>0</v>
      </c>
      <c r="AN92" s="67"/>
      <c r="AO92" s="67"/>
      <c r="AP92" s="67"/>
      <c r="AQ92" s="68"/>
      <c r="AR92" s="66">
        <v>0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4"/>
        <v>0</v>
      </c>
      <c r="BH92" s="65"/>
      <c r="BI92" s="65"/>
      <c r="BJ92" s="65"/>
      <c r="BK92" s="65"/>
    </row>
    <row r="93" spans="1:79" s="25" customFormat="1" ht="25.5" customHeight="1">
      <c r="A93" s="59">
        <v>3110</v>
      </c>
      <c r="B93" s="60"/>
      <c r="C93" s="60"/>
      <c r="D93" s="61"/>
      <c r="E93" s="62" t="s">
        <v>268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3"/>
        <v>0</v>
      </c>
      <c r="AN93" s="67"/>
      <c r="AO93" s="67"/>
      <c r="AP93" s="67"/>
      <c r="AQ93" s="68"/>
      <c r="AR93" s="66">
        <v>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4"/>
        <v>0</v>
      </c>
      <c r="BH93" s="65"/>
      <c r="BI93" s="65"/>
      <c r="BJ93" s="65"/>
      <c r="BK93" s="65"/>
    </row>
    <row r="94" spans="1:79" s="6" customFormat="1" ht="12.75" customHeight="1">
      <c r="A94" s="81"/>
      <c r="B94" s="82"/>
      <c r="C94" s="82"/>
      <c r="D94" s="83"/>
      <c r="E94" s="84" t="s">
        <v>147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76">
        <v>3898250</v>
      </c>
      <c r="Y94" s="77"/>
      <c r="Z94" s="77"/>
      <c r="AA94" s="77"/>
      <c r="AB94" s="78"/>
      <c r="AC94" s="76">
        <v>0</v>
      </c>
      <c r="AD94" s="77"/>
      <c r="AE94" s="77"/>
      <c r="AF94" s="77"/>
      <c r="AG94" s="78"/>
      <c r="AH94" s="76">
        <v>0</v>
      </c>
      <c r="AI94" s="77"/>
      <c r="AJ94" s="77"/>
      <c r="AK94" s="77"/>
      <c r="AL94" s="78"/>
      <c r="AM94" s="76">
        <f t="shared" si="3"/>
        <v>3898250</v>
      </c>
      <c r="AN94" s="77"/>
      <c r="AO94" s="77"/>
      <c r="AP94" s="77"/>
      <c r="AQ94" s="78"/>
      <c r="AR94" s="76">
        <v>4124350</v>
      </c>
      <c r="AS94" s="77"/>
      <c r="AT94" s="77"/>
      <c r="AU94" s="77"/>
      <c r="AV94" s="78"/>
      <c r="AW94" s="76">
        <v>0</v>
      </c>
      <c r="AX94" s="77"/>
      <c r="AY94" s="77"/>
      <c r="AZ94" s="77"/>
      <c r="BA94" s="78"/>
      <c r="BB94" s="76">
        <v>0</v>
      </c>
      <c r="BC94" s="77"/>
      <c r="BD94" s="77"/>
      <c r="BE94" s="77"/>
      <c r="BF94" s="78"/>
      <c r="BG94" s="80">
        <f t="shared" si="4"/>
        <v>4124350</v>
      </c>
      <c r="BH94" s="80"/>
      <c r="BI94" s="80"/>
      <c r="BJ94" s="80"/>
      <c r="BK94" s="80"/>
    </row>
    <row r="96" spans="1:79" ht="14.25" customHeight="1">
      <c r="A96" s="34" t="s">
        <v>236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79" ht="15" customHeight="1">
      <c r="A97" s="75" t="s">
        <v>207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79" ht="23.1" customHeight="1">
      <c r="A98" s="87" t="s">
        <v>119</v>
      </c>
      <c r="B98" s="88"/>
      <c r="C98" s="88"/>
      <c r="D98" s="88"/>
      <c r="E98" s="89"/>
      <c r="F98" s="49" t="s">
        <v>19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5" t="s">
        <v>229</v>
      </c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41" t="s">
        <v>234</v>
      </c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3"/>
    </row>
    <row r="99" spans="1:79" ht="53.25" customHeight="1">
      <c r="A99" s="90"/>
      <c r="B99" s="91"/>
      <c r="C99" s="91"/>
      <c r="D99" s="91"/>
      <c r="E99" s="92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41" t="s">
        <v>4</v>
      </c>
      <c r="Y99" s="42"/>
      <c r="Z99" s="42"/>
      <c r="AA99" s="42"/>
      <c r="AB99" s="43"/>
      <c r="AC99" s="41" t="s">
        <v>3</v>
      </c>
      <c r="AD99" s="42"/>
      <c r="AE99" s="42"/>
      <c r="AF99" s="42"/>
      <c r="AG99" s="43"/>
      <c r="AH99" s="44" t="s">
        <v>116</v>
      </c>
      <c r="AI99" s="45"/>
      <c r="AJ99" s="45"/>
      <c r="AK99" s="45"/>
      <c r="AL99" s="46"/>
      <c r="AM99" s="41" t="s">
        <v>5</v>
      </c>
      <c r="AN99" s="42"/>
      <c r="AO99" s="42"/>
      <c r="AP99" s="42"/>
      <c r="AQ99" s="43"/>
      <c r="AR99" s="41" t="s">
        <v>4</v>
      </c>
      <c r="AS99" s="42"/>
      <c r="AT99" s="42"/>
      <c r="AU99" s="42"/>
      <c r="AV99" s="43"/>
      <c r="AW99" s="41" t="s">
        <v>3</v>
      </c>
      <c r="AX99" s="42"/>
      <c r="AY99" s="42"/>
      <c r="AZ99" s="42"/>
      <c r="BA99" s="43"/>
      <c r="BB99" s="97" t="s">
        <v>116</v>
      </c>
      <c r="BC99" s="97"/>
      <c r="BD99" s="97"/>
      <c r="BE99" s="97"/>
      <c r="BF99" s="97"/>
      <c r="BG99" s="41" t="s">
        <v>96</v>
      </c>
      <c r="BH99" s="42"/>
      <c r="BI99" s="42"/>
      <c r="BJ99" s="42"/>
      <c r="BK99" s="43"/>
    </row>
    <row r="100" spans="1:79" ht="15" customHeight="1">
      <c r="A100" s="41">
        <v>1</v>
      </c>
      <c r="B100" s="42"/>
      <c r="C100" s="42"/>
      <c r="D100" s="42"/>
      <c r="E100" s="43"/>
      <c r="F100" s="41">
        <v>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1">
        <v>3</v>
      </c>
      <c r="Y100" s="42"/>
      <c r="Z100" s="42"/>
      <c r="AA100" s="42"/>
      <c r="AB100" s="43"/>
      <c r="AC100" s="41">
        <v>4</v>
      </c>
      <c r="AD100" s="42"/>
      <c r="AE100" s="42"/>
      <c r="AF100" s="42"/>
      <c r="AG100" s="43"/>
      <c r="AH100" s="41">
        <v>5</v>
      </c>
      <c r="AI100" s="42"/>
      <c r="AJ100" s="42"/>
      <c r="AK100" s="42"/>
      <c r="AL100" s="43"/>
      <c r="AM100" s="41">
        <v>6</v>
      </c>
      <c r="AN100" s="42"/>
      <c r="AO100" s="42"/>
      <c r="AP100" s="42"/>
      <c r="AQ100" s="43"/>
      <c r="AR100" s="41">
        <v>7</v>
      </c>
      <c r="AS100" s="42"/>
      <c r="AT100" s="42"/>
      <c r="AU100" s="42"/>
      <c r="AV100" s="43"/>
      <c r="AW100" s="41">
        <v>8</v>
      </c>
      <c r="AX100" s="42"/>
      <c r="AY100" s="42"/>
      <c r="AZ100" s="42"/>
      <c r="BA100" s="43"/>
      <c r="BB100" s="41">
        <v>9</v>
      </c>
      <c r="BC100" s="42"/>
      <c r="BD100" s="42"/>
      <c r="BE100" s="42"/>
      <c r="BF100" s="43"/>
      <c r="BG100" s="41">
        <v>10</v>
      </c>
      <c r="BH100" s="42"/>
      <c r="BI100" s="42"/>
      <c r="BJ100" s="42"/>
      <c r="BK100" s="43"/>
    </row>
    <row r="101" spans="1:79" s="1" customFormat="1" ht="15" hidden="1" customHeight="1">
      <c r="A101" s="69" t="s">
        <v>64</v>
      </c>
      <c r="B101" s="70"/>
      <c r="C101" s="70"/>
      <c r="D101" s="70"/>
      <c r="E101" s="71"/>
      <c r="F101" s="69" t="s">
        <v>57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69" t="s">
        <v>60</v>
      </c>
      <c r="Y101" s="70"/>
      <c r="Z101" s="70"/>
      <c r="AA101" s="70"/>
      <c r="AB101" s="71"/>
      <c r="AC101" s="69" t="s">
        <v>61</v>
      </c>
      <c r="AD101" s="70"/>
      <c r="AE101" s="70"/>
      <c r="AF101" s="70"/>
      <c r="AG101" s="71"/>
      <c r="AH101" s="69" t="s">
        <v>94</v>
      </c>
      <c r="AI101" s="70"/>
      <c r="AJ101" s="70"/>
      <c r="AK101" s="70"/>
      <c r="AL101" s="71"/>
      <c r="AM101" s="56" t="s">
        <v>171</v>
      </c>
      <c r="AN101" s="57"/>
      <c r="AO101" s="57"/>
      <c r="AP101" s="57"/>
      <c r="AQ101" s="58"/>
      <c r="AR101" s="69" t="s">
        <v>62</v>
      </c>
      <c r="AS101" s="70"/>
      <c r="AT101" s="70"/>
      <c r="AU101" s="70"/>
      <c r="AV101" s="71"/>
      <c r="AW101" s="69" t="s">
        <v>63</v>
      </c>
      <c r="AX101" s="70"/>
      <c r="AY101" s="70"/>
      <c r="AZ101" s="70"/>
      <c r="BA101" s="71"/>
      <c r="BB101" s="69" t="s">
        <v>95</v>
      </c>
      <c r="BC101" s="70"/>
      <c r="BD101" s="70"/>
      <c r="BE101" s="70"/>
      <c r="BF101" s="71"/>
      <c r="BG101" s="56" t="s">
        <v>171</v>
      </c>
      <c r="BH101" s="57"/>
      <c r="BI101" s="57"/>
      <c r="BJ101" s="57"/>
      <c r="BK101" s="58"/>
      <c r="CA101" t="s">
        <v>31</v>
      </c>
    </row>
    <row r="102" spans="1:79" s="6" customFormat="1" ht="12.75" customHeight="1">
      <c r="A102" s="81"/>
      <c r="B102" s="82"/>
      <c r="C102" s="82"/>
      <c r="D102" s="82"/>
      <c r="E102" s="83"/>
      <c r="F102" s="81" t="s">
        <v>147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3"/>
      <c r="X102" s="98"/>
      <c r="Y102" s="99"/>
      <c r="Z102" s="99"/>
      <c r="AA102" s="99"/>
      <c r="AB102" s="100"/>
      <c r="AC102" s="98"/>
      <c r="AD102" s="99"/>
      <c r="AE102" s="99"/>
      <c r="AF102" s="99"/>
      <c r="AG102" s="100"/>
      <c r="AH102" s="80"/>
      <c r="AI102" s="80"/>
      <c r="AJ102" s="80"/>
      <c r="AK102" s="80"/>
      <c r="AL102" s="80"/>
      <c r="AM102" s="80">
        <f>IF(ISNUMBER(X102),X102,0)+IF(ISNUMBER(AC102),AC102,0)</f>
        <v>0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>
        <f>IF(ISNUMBER(AR102),AR102,0)+IF(ISNUMBER(AW102),AW102,0)</f>
        <v>0</v>
      </c>
      <c r="BH102" s="80"/>
      <c r="BI102" s="80"/>
      <c r="BJ102" s="80"/>
      <c r="BK102" s="80"/>
      <c r="CA102" s="6" t="s">
        <v>32</v>
      </c>
    </row>
    <row r="105" spans="1:79" ht="14.25" customHeight="1">
      <c r="A105" s="34" t="s">
        <v>120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>
      <c r="A106" s="34" t="s">
        <v>222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15" customHeight="1">
      <c r="A107" s="75" t="s">
        <v>207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9" ht="23.1" customHeight="1">
      <c r="A108" s="49" t="s">
        <v>6</v>
      </c>
      <c r="B108" s="50"/>
      <c r="C108" s="50"/>
      <c r="D108" s="49" t="s">
        <v>121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1" t="s">
        <v>208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1" t="s">
        <v>211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3"/>
      <c r="BG108" s="55" t="s">
        <v>219</v>
      </c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</row>
    <row r="109" spans="1:79" ht="52.5" customHeight="1">
      <c r="A109" s="52"/>
      <c r="B109" s="53"/>
      <c r="C109" s="53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41" t="s">
        <v>4</v>
      </c>
      <c r="V109" s="42"/>
      <c r="W109" s="42"/>
      <c r="X109" s="42"/>
      <c r="Y109" s="43"/>
      <c r="Z109" s="41" t="s">
        <v>3</v>
      </c>
      <c r="AA109" s="42"/>
      <c r="AB109" s="42"/>
      <c r="AC109" s="42"/>
      <c r="AD109" s="43"/>
      <c r="AE109" s="44" t="s">
        <v>116</v>
      </c>
      <c r="AF109" s="45"/>
      <c r="AG109" s="45"/>
      <c r="AH109" s="46"/>
      <c r="AI109" s="41" t="s">
        <v>5</v>
      </c>
      <c r="AJ109" s="42"/>
      <c r="AK109" s="42"/>
      <c r="AL109" s="42"/>
      <c r="AM109" s="43"/>
      <c r="AN109" s="41" t="s">
        <v>4</v>
      </c>
      <c r="AO109" s="42"/>
      <c r="AP109" s="42"/>
      <c r="AQ109" s="42"/>
      <c r="AR109" s="43"/>
      <c r="AS109" s="41" t="s">
        <v>3</v>
      </c>
      <c r="AT109" s="42"/>
      <c r="AU109" s="42"/>
      <c r="AV109" s="42"/>
      <c r="AW109" s="43"/>
      <c r="AX109" s="44" t="s">
        <v>116</v>
      </c>
      <c r="AY109" s="45"/>
      <c r="AZ109" s="45"/>
      <c r="BA109" s="46"/>
      <c r="BB109" s="41" t="s">
        <v>96</v>
      </c>
      <c r="BC109" s="42"/>
      <c r="BD109" s="42"/>
      <c r="BE109" s="42"/>
      <c r="BF109" s="43"/>
      <c r="BG109" s="41" t="s">
        <v>4</v>
      </c>
      <c r="BH109" s="42"/>
      <c r="BI109" s="42"/>
      <c r="BJ109" s="42"/>
      <c r="BK109" s="43"/>
      <c r="BL109" s="55" t="s">
        <v>3</v>
      </c>
      <c r="BM109" s="55"/>
      <c r="BN109" s="55"/>
      <c r="BO109" s="55"/>
      <c r="BP109" s="55"/>
      <c r="BQ109" s="97" t="s">
        <v>116</v>
      </c>
      <c r="BR109" s="97"/>
      <c r="BS109" s="97"/>
      <c r="BT109" s="97"/>
      <c r="BU109" s="41" t="s">
        <v>97</v>
      </c>
      <c r="BV109" s="42"/>
      <c r="BW109" s="42"/>
      <c r="BX109" s="42"/>
      <c r="BY109" s="43"/>
    </row>
    <row r="110" spans="1:79" ht="15" customHeight="1">
      <c r="A110" s="41">
        <v>1</v>
      </c>
      <c r="B110" s="42"/>
      <c r="C110" s="42"/>
      <c r="D110" s="41">
        <v>2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41">
        <v>3</v>
      </c>
      <c r="V110" s="42"/>
      <c r="W110" s="42"/>
      <c r="X110" s="42"/>
      <c r="Y110" s="43"/>
      <c r="Z110" s="41">
        <v>4</v>
      </c>
      <c r="AA110" s="42"/>
      <c r="AB110" s="42"/>
      <c r="AC110" s="42"/>
      <c r="AD110" s="43"/>
      <c r="AE110" s="41">
        <v>5</v>
      </c>
      <c r="AF110" s="42"/>
      <c r="AG110" s="42"/>
      <c r="AH110" s="43"/>
      <c r="AI110" s="41">
        <v>6</v>
      </c>
      <c r="AJ110" s="42"/>
      <c r="AK110" s="42"/>
      <c r="AL110" s="42"/>
      <c r="AM110" s="43"/>
      <c r="AN110" s="41">
        <v>7</v>
      </c>
      <c r="AO110" s="42"/>
      <c r="AP110" s="42"/>
      <c r="AQ110" s="42"/>
      <c r="AR110" s="43"/>
      <c r="AS110" s="41">
        <v>8</v>
      </c>
      <c r="AT110" s="42"/>
      <c r="AU110" s="42"/>
      <c r="AV110" s="42"/>
      <c r="AW110" s="43"/>
      <c r="AX110" s="55">
        <v>9</v>
      </c>
      <c r="AY110" s="55"/>
      <c r="AZ110" s="55"/>
      <c r="BA110" s="55"/>
      <c r="BB110" s="41">
        <v>10</v>
      </c>
      <c r="BC110" s="42"/>
      <c r="BD110" s="42"/>
      <c r="BE110" s="42"/>
      <c r="BF110" s="43"/>
      <c r="BG110" s="41">
        <v>11</v>
      </c>
      <c r="BH110" s="42"/>
      <c r="BI110" s="42"/>
      <c r="BJ110" s="42"/>
      <c r="BK110" s="43"/>
      <c r="BL110" s="55">
        <v>12</v>
      </c>
      <c r="BM110" s="55"/>
      <c r="BN110" s="55"/>
      <c r="BO110" s="55"/>
      <c r="BP110" s="55"/>
      <c r="BQ110" s="41">
        <v>13</v>
      </c>
      <c r="BR110" s="42"/>
      <c r="BS110" s="42"/>
      <c r="BT110" s="43"/>
      <c r="BU110" s="41">
        <v>14</v>
      </c>
      <c r="BV110" s="42"/>
      <c r="BW110" s="42"/>
      <c r="BX110" s="42"/>
      <c r="BY110" s="43"/>
    </row>
    <row r="111" spans="1:79" s="1" customFormat="1" ht="14.25" hidden="1" customHeight="1">
      <c r="A111" s="69" t="s">
        <v>69</v>
      </c>
      <c r="B111" s="70"/>
      <c r="C111" s="70"/>
      <c r="D111" s="69" t="s">
        <v>57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1"/>
      <c r="U111" s="79" t="s">
        <v>65</v>
      </c>
      <c r="V111" s="79"/>
      <c r="W111" s="79"/>
      <c r="X111" s="79"/>
      <c r="Y111" s="79"/>
      <c r="Z111" s="79" t="s">
        <v>66</v>
      </c>
      <c r="AA111" s="79"/>
      <c r="AB111" s="79"/>
      <c r="AC111" s="79"/>
      <c r="AD111" s="79"/>
      <c r="AE111" s="79" t="s">
        <v>91</v>
      </c>
      <c r="AF111" s="79"/>
      <c r="AG111" s="79"/>
      <c r="AH111" s="79"/>
      <c r="AI111" s="93" t="s">
        <v>170</v>
      </c>
      <c r="AJ111" s="93"/>
      <c r="AK111" s="93"/>
      <c r="AL111" s="93"/>
      <c r="AM111" s="93"/>
      <c r="AN111" s="79" t="s">
        <v>67</v>
      </c>
      <c r="AO111" s="79"/>
      <c r="AP111" s="79"/>
      <c r="AQ111" s="79"/>
      <c r="AR111" s="79"/>
      <c r="AS111" s="79" t="s">
        <v>68</v>
      </c>
      <c r="AT111" s="79"/>
      <c r="AU111" s="79"/>
      <c r="AV111" s="79"/>
      <c r="AW111" s="79"/>
      <c r="AX111" s="79" t="s">
        <v>92</v>
      </c>
      <c r="AY111" s="79"/>
      <c r="AZ111" s="79"/>
      <c r="BA111" s="79"/>
      <c r="BB111" s="93" t="s">
        <v>170</v>
      </c>
      <c r="BC111" s="93"/>
      <c r="BD111" s="93"/>
      <c r="BE111" s="93"/>
      <c r="BF111" s="93"/>
      <c r="BG111" s="79" t="s">
        <v>58</v>
      </c>
      <c r="BH111" s="79"/>
      <c r="BI111" s="79"/>
      <c r="BJ111" s="79"/>
      <c r="BK111" s="79"/>
      <c r="BL111" s="79" t="s">
        <v>59</v>
      </c>
      <c r="BM111" s="79"/>
      <c r="BN111" s="79"/>
      <c r="BO111" s="79"/>
      <c r="BP111" s="79"/>
      <c r="BQ111" s="79" t="s">
        <v>93</v>
      </c>
      <c r="BR111" s="79"/>
      <c r="BS111" s="79"/>
      <c r="BT111" s="79"/>
      <c r="BU111" s="93" t="s">
        <v>170</v>
      </c>
      <c r="BV111" s="93"/>
      <c r="BW111" s="93"/>
      <c r="BX111" s="93"/>
      <c r="BY111" s="93"/>
      <c r="CA111" t="s">
        <v>33</v>
      </c>
    </row>
    <row r="112" spans="1:79" s="25" customFormat="1" ht="38.25" customHeight="1">
      <c r="A112" s="59">
        <v>1</v>
      </c>
      <c r="B112" s="60"/>
      <c r="C112" s="60"/>
      <c r="D112" s="62" t="s">
        <v>271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66">
        <v>31325.46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6">
        <v>0</v>
      </c>
      <c r="AF112" s="67"/>
      <c r="AG112" s="67"/>
      <c r="AH112" s="68"/>
      <c r="AI112" s="66">
        <f>IF(ISNUMBER(U112),U112,0)+IF(ISNUMBER(Z112),Z112,0)</f>
        <v>31325.46</v>
      </c>
      <c r="AJ112" s="67"/>
      <c r="AK112" s="67"/>
      <c r="AL112" s="67"/>
      <c r="AM112" s="68"/>
      <c r="AN112" s="66">
        <v>0</v>
      </c>
      <c r="AO112" s="67"/>
      <c r="AP112" s="67"/>
      <c r="AQ112" s="67"/>
      <c r="AR112" s="68"/>
      <c r="AS112" s="66">
        <v>0</v>
      </c>
      <c r="AT112" s="67"/>
      <c r="AU112" s="67"/>
      <c r="AV112" s="67"/>
      <c r="AW112" s="68"/>
      <c r="AX112" s="66">
        <v>0</v>
      </c>
      <c r="AY112" s="67"/>
      <c r="AZ112" s="67"/>
      <c r="BA112" s="68"/>
      <c r="BB112" s="66">
        <f>IF(ISNUMBER(AN112),AN112,0)+IF(ISNUMBER(AS112),AS112,0)</f>
        <v>0</v>
      </c>
      <c r="BC112" s="67"/>
      <c r="BD112" s="67"/>
      <c r="BE112" s="67"/>
      <c r="BF112" s="68"/>
      <c r="BG112" s="66">
        <v>0</v>
      </c>
      <c r="BH112" s="67"/>
      <c r="BI112" s="67"/>
      <c r="BJ112" s="67"/>
      <c r="BK112" s="68"/>
      <c r="BL112" s="66">
        <v>0</v>
      </c>
      <c r="BM112" s="67"/>
      <c r="BN112" s="67"/>
      <c r="BO112" s="67"/>
      <c r="BP112" s="68"/>
      <c r="BQ112" s="66">
        <v>0</v>
      </c>
      <c r="BR112" s="67"/>
      <c r="BS112" s="67"/>
      <c r="BT112" s="68"/>
      <c r="BU112" s="66">
        <f>IF(ISNUMBER(BG112),BG112,0)+IF(ISNUMBER(BL112),BL112,0)</f>
        <v>0</v>
      </c>
      <c r="BV112" s="67"/>
      <c r="BW112" s="67"/>
      <c r="BX112" s="67"/>
      <c r="BY112" s="68"/>
      <c r="CA112" s="25" t="s">
        <v>34</v>
      </c>
    </row>
    <row r="113" spans="1:79" s="25" customFormat="1" ht="12.75" customHeight="1">
      <c r="A113" s="59">
        <v>2</v>
      </c>
      <c r="B113" s="60"/>
      <c r="C113" s="60"/>
      <c r="D113" s="62" t="s">
        <v>363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2712377.43</v>
      </c>
      <c r="V113" s="67"/>
      <c r="W113" s="67"/>
      <c r="X113" s="67"/>
      <c r="Y113" s="68"/>
      <c r="Z113" s="66">
        <v>44786.96</v>
      </c>
      <c r="AA113" s="67"/>
      <c r="AB113" s="67"/>
      <c r="AC113" s="67"/>
      <c r="AD113" s="68"/>
      <c r="AE113" s="66">
        <v>0</v>
      </c>
      <c r="AF113" s="67"/>
      <c r="AG113" s="67"/>
      <c r="AH113" s="68"/>
      <c r="AI113" s="66">
        <f>IF(ISNUMBER(U113),U113,0)+IF(ISNUMBER(Z113),Z113,0)</f>
        <v>2757164.39</v>
      </c>
      <c r="AJ113" s="67"/>
      <c r="AK113" s="67"/>
      <c r="AL113" s="67"/>
      <c r="AM113" s="68"/>
      <c r="AN113" s="66">
        <v>2833500</v>
      </c>
      <c r="AO113" s="67"/>
      <c r="AP113" s="67"/>
      <c r="AQ113" s="67"/>
      <c r="AR113" s="68"/>
      <c r="AS113" s="66">
        <v>0</v>
      </c>
      <c r="AT113" s="67"/>
      <c r="AU113" s="67"/>
      <c r="AV113" s="67"/>
      <c r="AW113" s="68"/>
      <c r="AX113" s="66">
        <v>0</v>
      </c>
      <c r="AY113" s="67"/>
      <c r="AZ113" s="67"/>
      <c r="BA113" s="68"/>
      <c r="BB113" s="66">
        <f>IF(ISNUMBER(AN113),AN113,0)+IF(ISNUMBER(AS113),AS113,0)</f>
        <v>2833500</v>
      </c>
      <c r="BC113" s="67"/>
      <c r="BD113" s="67"/>
      <c r="BE113" s="67"/>
      <c r="BF113" s="68"/>
      <c r="BG113" s="66">
        <v>2779800</v>
      </c>
      <c r="BH113" s="67"/>
      <c r="BI113" s="67"/>
      <c r="BJ113" s="67"/>
      <c r="BK113" s="68"/>
      <c r="BL113" s="66">
        <v>0</v>
      </c>
      <c r="BM113" s="67"/>
      <c r="BN113" s="67"/>
      <c r="BO113" s="67"/>
      <c r="BP113" s="68"/>
      <c r="BQ113" s="66">
        <v>0</v>
      </c>
      <c r="BR113" s="67"/>
      <c r="BS113" s="67"/>
      <c r="BT113" s="68"/>
      <c r="BU113" s="66">
        <f>IF(ISNUMBER(BG113),BG113,0)+IF(ISNUMBER(BL113),BL113,0)</f>
        <v>2779800</v>
      </c>
      <c r="BV113" s="67"/>
      <c r="BW113" s="67"/>
      <c r="BX113" s="67"/>
      <c r="BY113" s="68"/>
    </row>
    <row r="114" spans="1:79" s="6" customFormat="1" ht="12.75" customHeight="1">
      <c r="A114" s="81"/>
      <c r="B114" s="82"/>
      <c r="C114" s="82"/>
      <c r="D114" s="84" t="s">
        <v>147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6"/>
      <c r="U114" s="76">
        <v>2743702.89</v>
      </c>
      <c r="V114" s="77"/>
      <c r="W114" s="77"/>
      <c r="X114" s="77"/>
      <c r="Y114" s="78"/>
      <c r="Z114" s="76">
        <v>44786.96</v>
      </c>
      <c r="AA114" s="77"/>
      <c r="AB114" s="77"/>
      <c r="AC114" s="77"/>
      <c r="AD114" s="78"/>
      <c r="AE114" s="76">
        <v>0</v>
      </c>
      <c r="AF114" s="77"/>
      <c r="AG114" s="77"/>
      <c r="AH114" s="78"/>
      <c r="AI114" s="76">
        <f>IF(ISNUMBER(U114),U114,0)+IF(ISNUMBER(Z114),Z114,0)</f>
        <v>2788489.85</v>
      </c>
      <c r="AJ114" s="77"/>
      <c r="AK114" s="77"/>
      <c r="AL114" s="77"/>
      <c r="AM114" s="78"/>
      <c r="AN114" s="76">
        <v>2833500</v>
      </c>
      <c r="AO114" s="77"/>
      <c r="AP114" s="77"/>
      <c r="AQ114" s="77"/>
      <c r="AR114" s="78"/>
      <c r="AS114" s="76">
        <v>0</v>
      </c>
      <c r="AT114" s="77"/>
      <c r="AU114" s="77"/>
      <c r="AV114" s="77"/>
      <c r="AW114" s="78"/>
      <c r="AX114" s="76">
        <v>0</v>
      </c>
      <c r="AY114" s="77"/>
      <c r="AZ114" s="77"/>
      <c r="BA114" s="78"/>
      <c r="BB114" s="76">
        <f>IF(ISNUMBER(AN114),AN114,0)+IF(ISNUMBER(AS114),AS114,0)</f>
        <v>2833500</v>
      </c>
      <c r="BC114" s="77"/>
      <c r="BD114" s="77"/>
      <c r="BE114" s="77"/>
      <c r="BF114" s="78"/>
      <c r="BG114" s="76">
        <v>2779800</v>
      </c>
      <c r="BH114" s="77"/>
      <c r="BI114" s="77"/>
      <c r="BJ114" s="77"/>
      <c r="BK114" s="78"/>
      <c r="BL114" s="76">
        <v>0</v>
      </c>
      <c r="BM114" s="77"/>
      <c r="BN114" s="77"/>
      <c r="BO114" s="77"/>
      <c r="BP114" s="78"/>
      <c r="BQ114" s="76">
        <v>0</v>
      </c>
      <c r="BR114" s="77"/>
      <c r="BS114" s="77"/>
      <c r="BT114" s="78"/>
      <c r="BU114" s="76">
        <f>IF(ISNUMBER(BG114),BG114,0)+IF(ISNUMBER(BL114),BL114,0)</f>
        <v>2779800</v>
      </c>
      <c r="BV114" s="77"/>
      <c r="BW114" s="77"/>
      <c r="BX114" s="77"/>
      <c r="BY114" s="78"/>
    </row>
    <row r="116" spans="1:79" ht="14.25" customHeight="1">
      <c r="A116" s="34" t="s">
        <v>237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79" ht="15" customHeight="1">
      <c r="A117" s="101" t="s">
        <v>207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</row>
    <row r="118" spans="1:79" ht="23.1" customHeight="1">
      <c r="A118" s="49" t="s">
        <v>6</v>
      </c>
      <c r="B118" s="50"/>
      <c r="C118" s="50"/>
      <c r="D118" s="49" t="s">
        <v>121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1"/>
      <c r="U118" s="55" t="s">
        <v>229</v>
      </c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 t="s">
        <v>234</v>
      </c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</row>
    <row r="119" spans="1:79" ht="54" customHeight="1">
      <c r="A119" s="52"/>
      <c r="B119" s="53"/>
      <c r="C119" s="53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4"/>
      <c r="U119" s="41" t="s">
        <v>4</v>
      </c>
      <c r="V119" s="42"/>
      <c r="W119" s="42"/>
      <c r="X119" s="42"/>
      <c r="Y119" s="43"/>
      <c r="Z119" s="41" t="s">
        <v>3</v>
      </c>
      <c r="AA119" s="42"/>
      <c r="AB119" s="42"/>
      <c r="AC119" s="42"/>
      <c r="AD119" s="43"/>
      <c r="AE119" s="44" t="s">
        <v>116</v>
      </c>
      <c r="AF119" s="45"/>
      <c r="AG119" s="45"/>
      <c r="AH119" s="45"/>
      <c r="AI119" s="46"/>
      <c r="AJ119" s="41" t="s">
        <v>5</v>
      </c>
      <c r="AK119" s="42"/>
      <c r="AL119" s="42"/>
      <c r="AM119" s="42"/>
      <c r="AN119" s="43"/>
      <c r="AO119" s="41" t="s">
        <v>4</v>
      </c>
      <c r="AP119" s="42"/>
      <c r="AQ119" s="42"/>
      <c r="AR119" s="42"/>
      <c r="AS119" s="43"/>
      <c r="AT119" s="41" t="s">
        <v>3</v>
      </c>
      <c r="AU119" s="42"/>
      <c r="AV119" s="42"/>
      <c r="AW119" s="42"/>
      <c r="AX119" s="43"/>
      <c r="AY119" s="44" t="s">
        <v>116</v>
      </c>
      <c r="AZ119" s="45"/>
      <c r="BA119" s="45"/>
      <c r="BB119" s="45"/>
      <c r="BC119" s="46"/>
      <c r="BD119" s="55" t="s">
        <v>96</v>
      </c>
      <c r="BE119" s="55"/>
      <c r="BF119" s="55"/>
      <c r="BG119" s="55"/>
      <c r="BH119" s="55"/>
    </row>
    <row r="120" spans="1:79" ht="15" customHeight="1">
      <c r="A120" s="41" t="s">
        <v>169</v>
      </c>
      <c r="B120" s="42"/>
      <c r="C120" s="42"/>
      <c r="D120" s="41">
        <v>2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3"/>
      <c r="U120" s="41">
        <v>3</v>
      </c>
      <c r="V120" s="42"/>
      <c r="W120" s="42"/>
      <c r="X120" s="42"/>
      <c r="Y120" s="43"/>
      <c r="Z120" s="41">
        <v>4</v>
      </c>
      <c r="AA120" s="42"/>
      <c r="AB120" s="42"/>
      <c r="AC120" s="42"/>
      <c r="AD120" s="43"/>
      <c r="AE120" s="41">
        <v>5</v>
      </c>
      <c r="AF120" s="42"/>
      <c r="AG120" s="42"/>
      <c r="AH120" s="42"/>
      <c r="AI120" s="43"/>
      <c r="AJ120" s="41">
        <v>6</v>
      </c>
      <c r="AK120" s="42"/>
      <c r="AL120" s="42"/>
      <c r="AM120" s="42"/>
      <c r="AN120" s="43"/>
      <c r="AO120" s="41">
        <v>7</v>
      </c>
      <c r="AP120" s="42"/>
      <c r="AQ120" s="42"/>
      <c r="AR120" s="42"/>
      <c r="AS120" s="43"/>
      <c r="AT120" s="41">
        <v>8</v>
      </c>
      <c r="AU120" s="42"/>
      <c r="AV120" s="42"/>
      <c r="AW120" s="42"/>
      <c r="AX120" s="43"/>
      <c r="AY120" s="41">
        <v>9</v>
      </c>
      <c r="AZ120" s="42"/>
      <c r="BA120" s="42"/>
      <c r="BB120" s="42"/>
      <c r="BC120" s="43"/>
      <c r="BD120" s="41">
        <v>10</v>
      </c>
      <c r="BE120" s="42"/>
      <c r="BF120" s="42"/>
      <c r="BG120" s="42"/>
      <c r="BH120" s="43"/>
    </row>
    <row r="121" spans="1:79" s="1" customFormat="1" ht="12.75" hidden="1" customHeight="1">
      <c r="A121" s="69" t="s">
        <v>69</v>
      </c>
      <c r="B121" s="70"/>
      <c r="C121" s="70"/>
      <c r="D121" s="69" t="s">
        <v>57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1"/>
      <c r="U121" s="69" t="s">
        <v>60</v>
      </c>
      <c r="V121" s="70"/>
      <c r="W121" s="70"/>
      <c r="X121" s="70"/>
      <c r="Y121" s="71"/>
      <c r="Z121" s="69" t="s">
        <v>61</v>
      </c>
      <c r="AA121" s="70"/>
      <c r="AB121" s="70"/>
      <c r="AC121" s="70"/>
      <c r="AD121" s="71"/>
      <c r="AE121" s="69" t="s">
        <v>94</v>
      </c>
      <c r="AF121" s="70"/>
      <c r="AG121" s="70"/>
      <c r="AH121" s="70"/>
      <c r="AI121" s="71"/>
      <c r="AJ121" s="56" t="s">
        <v>171</v>
      </c>
      <c r="AK121" s="57"/>
      <c r="AL121" s="57"/>
      <c r="AM121" s="57"/>
      <c r="AN121" s="58"/>
      <c r="AO121" s="69" t="s">
        <v>62</v>
      </c>
      <c r="AP121" s="70"/>
      <c r="AQ121" s="70"/>
      <c r="AR121" s="70"/>
      <c r="AS121" s="71"/>
      <c r="AT121" s="69" t="s">
        <v>63</v>
      </c>
      <c r="AU121" s="70"/>
      <c r="AV121" s="70"/>
      <c r="AW121" s="70"/>
      <c r="AX121" s="71"/>
      <c r="AY121" s="69" t="s">
        <v>95</v>
      </c>
      <c r="AZ121" s="70"/>
      <c r="BA121" s="70"/>
      <c r="BB121" s="70"/>
      <c r="BC121" s="71"/>
      <c r="BD121" s="93" t="s">
        <v>171</v>
      </c>
      <c r="BE121" s="93"/>
      <c r="BF121" s="93"/>
      <c r="BG121" s="93"/>
      <c r="BH121" s="93"/>
      <c r="CA121" s="1" t="s">
        <v>35</v>
      </c>
    </row>
    <row r="122" spans="1:79" s="25" customFormat="1" ht="38.25" customHeight="1">
      <c r="A122" s="59">
        <v>1</v>
      </c>
      <c r="B122" s="60"/>
      <c r="C122" s="60"/>
      <c r="D122" s="62" t="s">
        <v>271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66">
        <v>0</v>
      </c>
      <c r="V122" s="67"/>
      <c r="W122" s="67"/>
      <c r="X122" s="67"/>
      <c r="Y122" s="68"/>
      <c r="Z122" s="66">
        <v>0</v>
      </c>
      <c r="AA122" s="67"/>
      <c r="AB122" s="67"/>
      <c r="AC122" s="67"/>
      <c r="AD122" s="68"/>
      <c r="AE122" s="65">
        <v>0</v>
      </c>
      <c r="AF122" s="65"/>
      <c r="AG122" s="65"/>
      <c r="AH122" s="65"/>
      <c r="AI122" s="65"/>
      <c r="AJ122" s="102">
        <f>IF(ISNUMBER(U122),U122,0)+IF(ISNUMBER(Z122),Z122,0)</f>
        <v>0</v>
      </c>
      <c r="AK122" s="102"/>
      <c r="AL122" s="102"/>
      <c r="AM122" s="102"/>
      <c r="AN122" s="102"/>
      <c r="AO122" s="65">
        <v>0</v>
      </c>
      <c r="AP122" s="65"/>
      <c r="AQ122" s="65"/>
      <c r="AR122" s="65"/>
      <c r="AS122" s="65"/>
      <c r="AT122" s="102">
        <v>0</v>
      </c>
      <c r="AU122" s="102"/>
      <c r="AV122" s="102"/>
      <c r="AW122" s="102"/>
      <c r="AX122" s="102"/>
      <c r="AY122" s="65">
        <v>0</v>
      </c>
      <c r="AZ122" s="65"/>
      <c r="BA122" s="65"/>
      <c r="BB122" s="65"/>
      <c r="BC122" s="65"/>
      <c r="BD122" s="102">
        <f>IF(ISNUMBER(AO122),AO122,0)+IF(ISNUMBER(AT122),AT122,0)</f>
        <v>0</v>
      </c>
      <c r="BE122" s="102"/>
      <c r="BF122" s="102"/>
      <c r="BG122" s="102"/>
      <c r="BH122" s="102"/>
      <c r="CA122" s="25" t="s">
        <v>36</v>
      </c>
    </row>
    <row r="123" spans="1:79" s="25" customFormat="1" ht="12.75" customHeight="1">
      <c r="A123" s="59">
        <v>2</v>
      </c>
      <c r="B123" s="60"/>
      <c r="C123" s="60"/>
      <c r="D123" s="62" t="s">
        <v>363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66">
        <v>3898250</v>
      </c>
      <c r="V123" s="67"/>
      <c r="W123" s="67"/>
      <c r="X123" s="67"/>
      <c r="Y123" s="68"/>
      <c r="Z123" s="66">
        <v>0</v>
      </c>
      <c r="AA123" s="67"/>
      <c r="AB123" s="67"/>
      <c r="AC123" s="67"/>
      <c r="AD123" s="68"/>
      <c r="AE123" s="65">
        <v>0</v>
      </c>
      <c r="AF123" s="65"/>
      <c r="AG123" s="65"/>
      <c r="AH123" s="65"/>
      <c r="AI123" s="65"/>
      <c r="AJ123" s="102">
        <f>IF(ISNUMBER(U123),U123,0)+IF(ISNUMBER(Z123),Z123,0)</f>
        <v>3898250</v>
      </c>
      <c r="AK123" s="102"/>
      <c r="AL123" s="102"/>
      <c r="AM123" s="102"/>
      <c r="AN123" s="102"/>
      <c r="AO123" s="65">
        <v>4124350</v>
      </c>
      <c r="AP123" s="65"/>
      <c r="AQ123" s="65"/>
      <c r="AR123" s="65"/>
      <c r="AS123" s="65"/>
      <c r="AT123" s="102">
        <v>0</v>
      </c>
      <c r="AU123" s="102"/>
      <c r="AV123" s="102"/>
      <c r="AW123" s="102"/>
      <c r="AX123" s="102"/>
      <c r="AY123" s="65">
        <v>0</v>
      </c>
      <c r="AZ123" s="65"/>
      <c r="BA123" s="65"/>
      <c r="BB123" s="65"/>
      <c r="BC123" s="65"/>
      <c r="BD123" s="102">
        <f>IF(ISNUMBER(AO123),AO123,0)+IF(ISNUMBER(AT123),AT123,0)</f>
        <v>4124350</v>
      </c>
      <c r="BE123" s="102"/>
      <c r="BF123" s="102"/>
      <c r="BG123" s="102"/>
      <c r="BH123" s="102"/>
    </row>
    <row r="124" spans="1:79" s="6" customFormat="1" ht="12.75" customHeight="1">
      <c r="A124" s="81"/>
      <c r="B124" s="82"/>
      <c r="C124" s="82"/>
      <c r="D124" s="84" t="s">
        <v>147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6"/>
      <c r="U124" s="76">
        <v>3898250</v>
      </c>
      <c r="V124" s="77"/>
      <c r="W124" s="77"/>
      <c r="X124" s="77"/>
      <c r="Y124" s="78"/>
      <c r="Z124" s="76">
        <v>0</v>
      </c>
      <c r="AA124" s="77"/>
      <c r="AB124" s="77"/>
      <c r="AC124" s="77"/>
      <c r="AD124" s="78"/>
      <c r="AE124" s="80">
        <v>0</v>
      </c>
      <c r="AF124" s="80"/>
      <c r="AG124" s="80"/>
      <c r="AH124" s="80"/>
      <c r="AI124" s="80"/>
      <c r="AJ124" s="103">
        <f>IF(ISNUMBER(U124),U124,0)+IF(ISNUMBER(Z124),Z124,0)</f>
        <v>3898250</v>
      </c>
      <c r="AK124" s="103"/>
      <c r="AL124" s="103"/>
      <c r="AM124" s="103"/>
      <c r="AN124" s="103"/>
      <c r="AO124" s="80">
        <v>4124350</v>
      </c>
      <c r="AP124" s="80"/>
      <c r="AQ124" s="80"/>
      <c r="AR124" s="80"/>
      <c r="AS124" s="80"/>
      <c r="AT124" s="103">
        <v>0</v>
      </c>
      <c r="AU124" s="103"/>
      <c r="AV124" s="103"/>
      <c r="AW124" s="103"/>
      <c r="AX124" s="103"/>
      <c r="AY124" s="80">
        <v>0</v>
      </c>
      <c r="AZ124" s="80"/>
      <c r="BA124" s="80"/>
      <c r="BB124" s="80"/>
      <c r="BC124" s="80"/>
      <c r="BD124" s="103">
        <f>IF(ISNUMBER(AO124),AO124,0)+IF(ISNUMBER(AT124),AT124,0)</f>
        <v>4124350</v>
      </c>
      <c r="BE124" s="103"/>
      <c r="BF124" s="103"/>
      <c r="BG124" s="103"/>
      <c r="BH124" s="103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34" t="s">
        <v>152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79" ht="14.25" customHeight="1">
      <c r="A128" s="34" t="s">
        <v>223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23.1" customHeight="1">
      <c r="A129" s="49" t="s">
        <v>6</v>
      </c>
      <c r="B129" s="50"/>
      <c r="C129" s="50"/>
      <c r="D129" s="55" t="s">
        <v>9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8</v>
      </c>
      <c r="R129" s="55"/>
      <c r="S129" s="55"/>
      <c r="T129" s="55"/>
      <c r="U129" s="55"/>
      <c r="V129" s="55" t="s">
        <v>7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1" t="s">
        <v>208</v>
      </c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3"/>
      <c r="AU129" s="41" t="s">
        <v>211</v>
      </c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3"/>
      <c r="BJ129" s="41" t="s">
        <v>219</v>
      </c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3"/>
    </row>
    <row r="130" spans="1:79" ht="32.25" customHeight="1">
      <c r="A130" s="52"/>
      <c r="B130" s="53"/>
      <c r="C130" s="5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4</v>
      </c>
      <c r="AG130" s="55"/>
      <c r="AH130" s="55"/>
      <c r="AI130" s="55"/>
      <c r="AJ130" s="55"/>
      <c r="AK130" s="55" t="s">
        <v>3</v>
      </c>
      <c r="AL130" s="55"/>
      <c r="AM130" s="55"/>
      <c r="AN130" s="55"/>
      <c r="AO130" s="55"/>
      <c r="AP130" s="55" t="s">
        <v>123</v>
      </c>
      <c r="AQ130" s="55"/>
      <c r="AR130" s="55"/>
      <c r="AS130" s="55"/>
      <c r="AT130" s="55"/>
      <c r="AU130" s="55" t="s">
        <v>4</v>
      </c>
      <c r="AV130" s="55"/>
      <c r="AW130" s="55"/>
      <c r="AX130" s="55"/>
      <c r="AY130" s="55"/>
      <c r="AZ130" s="55" t="s">
        <v>3</v>
      </c>
      <c r="BA130" s="55"/>
      <c r="BB130" s="55"/>
      <c r="BC130" s="55"/>
      <c r="BD130" s="55"/>
      <c r="BE130" s="55" t="s">
        <v>90</v>
      </c>
      <c r="BF130" s="55"/>
      <c r="BG130" s="55"/>
      <c r="BH130" s="55"/>
      <c r="BI130" s="55"/>
      <c r="BJ130" s="55" t="s">
        <v>4</v>
      </c>
      <c r="BK130" s="55"/>
      <c r="BL130" s="55"/>
      <c r="BM130" s="55"/>
      <c r="BN130" s="55"/>
      <c r="BO130" s="55" t="s">
        <v>3</v>
      </c>
      <c r="BP130" s="55"/>
      <c r="BQ130" s="55"/>
      <c r="BR130" s="55"/>
      <c r="BS130" s="55"/>
      <c r="BT130" s="55" t="s">
        <v>97</v>
      </c>
      <c r="BU130" s="55"/>
      <c r="BV130" s="55"/>
      <c r="BW130" s="55"/>
      <c r="BX130" s="55"/>
    </row>
    <row r="131" spans="1:79" ht="15" customHeight="1">
      <c r="A131" s="41">
        <v>1</v>
      </c>
      <c r="B131" s="42"/>
      <c r="C131" s="42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  <c r="BJ131" s="55">
        <v>11</v>
      </c>
      <c r="BK131" s="55"/>
      <c r="BL131" s="55"/>
      <c r="BM131" s="55"/>
      <c r="BN131" s="55"/>
      <c r="BO131" s="55">
        <v>12</v>
      </c>
      <c r="BP131" s="55"/>
      <c r="BQ131" s="55"/>
      <c r="BR131" s="55"/>
      <c r="BS131" s="55"/>
      <c r="BT131" s="55">
        <v>13</v>
      </c>
      <c r="BU131" s="55"/>
      <c r="BV131" s="55"/>
      <c r="BW131" s="55"/>
      <c r="BX131" s="55"/>
    </row>
    <row r="132" spans="1:79" ht="10.5" hidden="1" customHeight="1">
      <c r="A132" s="69" t="s">
        <v>154</v>
      </c>
      <c r="B132" s="70"/>
      <c r="C132" s="70"/>
      <c r="D132" s="55" t="s">
        <v>57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70</v>
      </c>
      <c r="R132" s="55"/>
      <c r="S132" s="55"/>
      <c r="T132" s="55"/>
      <c r="U132" s="55"/>
      <c r="V132" s="55" t="s">
        <v>71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79" t="s">
        <v>111</v>
      </c>
      <c r="AG132" s="79"/>
      <c r="AH132" s="79"/>
      <c r="AI132" s="79"/>
      <c r="AJ132" s="79"/>
      <c r="AK132" s="108" t="s">
        <v>112</v>
      </c>
      <c r="AL132" s="108"/>
      <c r="AM132" s="108"/>
      <c r="AN132" s="108"/>
      <c r="AO132" s="108"/>
      <c r="AP132" s="93" t="s">
        <v>177</v>
      </c>
      <c r="AQ132" s="93"/>
      <c r="AR132" s="93"/>
      <c r="AS132" s="93"/>
      <c r="AT132" s="93"/>
      <c r="AU132" s="79" t="s">
        <v>113</v>
      </c>
      <c r="AV132" s="79"/>
      <c r="AW132" s="79"/>
      <c r="AX132" s="79"/>
      <c r="AY132" s="79"/>
      <c r="AZ132" s="108" t="s">
        <v>114</v>
      </c>
      <c r="BA132" s="108"/>
      <c r="BB132" s="108"/>
      <c r="BC132" s="108"/>
      <c r="BD132" s="108"/>
      <c r="BE132" s="93" t="s">
        <v>177</v>
      </c>
      <c r="BF132" s="93"/>
      <c r="BG132" s="93"/>
      <c r="BH132" s="93"/>
      <c r="BI132" s="93"/>
      <c r="BJ132" s="79" t="s">
        <v>105</v>
      </c>
      <c r="BK132" s="79"/>
      <c r="BL132" s="79"/>
      <c r="BM132" s="79"/>
      <c r="BN132" s="79"/>
      <c r="BO132" s="108" t="s">
        <v>106</v>
      </c>
      <c r="BP132" s="108"/>
      <c r="BQ132" s="108"/>
      <c r="BR132" s="108"/>
      <c r="BS132" s="108"/>
      <c r="BT132" s="93" t="s">
        <v>177</v>
      </c>
      <c r="BU132" s="93"/>
      <c r="BV132" s="93"/>
      <c r="BW132" s="93"/>
      <c r="BX132" s="93"/>
      <c r="CA132" t="s">
        <v>37</v>
      </c>
    </row>
    <row r="133" spans="1:79" s="6" customFormat="1" ht="15" customHeight="1">
      <c r="A133" s="81">
        <v>0</v>
      </c>
      <c r="B133" s="82"/>
      <c r="C133" s="82"/>
      <c r="D133" s="109" t="s">
        <v>176</v>
      </c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CA133" s="6" t="s">
        <v>38</v>
      </c>
    </row>
    <row r="134" spans="1:79" s="25" customFormat="1" ht="28.5" customHeight="1">
      <c r="A134" s="59">
        <v>0</v>
      </c>
      <c r="B134" s="60"/>
      <c r="C134" s="60"/>
      <c r="D134" s="111" t="s">
        <v>381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3"/>
      <c r="Q134" s="55" t="s">
        <v>183</v>
      </c>
      <c r="R134" s="55"/>
      <c r="S134" s="55"/>
      <c r="T134" s="55"/>
      <c r="U134" s="55"/>
      <c r="V134" s="55" t="s">
        <v>275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04">
        <v>14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14</v>
      </c>
      <c r="AQ134" s="104"/>
      <c r="AR134" s="104"/>
      <c r="AS134" s="104"/>
      <c r="AT134" s="104"/>
      <c r="AU134" s="104">
        <v>18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18</v>
      </c>
      <c r="BF134" s="104"/>
      <c r="BG134" s="104"/>
      <c r="BH134" s="104"/>
      <c r="BI134" s="104"/>
      <c r="BJ134" s="104">
        <v>18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18</v>
      </c>
      <c r="BU134" s="104"/>
      <c r="BV134" s="104"/>
      <c r="BW134" s="104"/>
      <c r="BX134" s="104"/>
    </row>
    <row r="135" spans="1:79" s="25" customFormat="1" ht="30" customHeight="1">
      <c r="A135" s="59">
        <v>0</v>
      </c>
      <c r="B135" s="60"/>
      <c r="C135" s="60"/>
      <c r="D135" s="111" t="s">
        <v>279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191</v>
      </c>
      <c r="R135" s="55"/>
      <c r="S135" s="55"/>
      <c r="T135" s="55"/>
      <c r="U135" s="55"/>
      <c r="V135" s="55" t="s">
        <v>188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104">
        <v>7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7</v>
      </c>
      <c r="AQ135" s="104"/>
      <c r="AR135" s="104"/>
      <c r="AS135" s="104"/>
      <c r="AT135" s="104"/>
      <c r="AU135" s="104">
        <v>6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6</v>
      </c>
      <c r="BF135" s="104"/>
      <c r="BG135" s="104"/>
      <c r="BH135" s="104"/>
      <c r="BI135" s="104"/>
      <c r="BJ135" s="104">
        <v>6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6</v>
      </c>
      <c r="BU135" s="104"/>
      <c r="BV135" s="104"/>
      <c r="BW135" s="104"/>
      <c r="BX135" s="104"/>
    </row>
    <row r="136" spans="1:79" s="25" customFormat="1" ht="15" customHeight="1">
      <c r="A136" s="59">
        <v>0</v>
      </c>
      <c r="B136" s="60"/>
      <c r="C136" s="60"/>
      <c r="D136" s="111" t="s">
        <v>280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191</v>
      </c>
      <c r="R136" s="55"/>
      <c r="S136" s="55"/>
      <c r="T136" s="55"/>
      <c r="U136" s="55"/>
      <c r="V136" s="55" t="s">
        <v>188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104">
        <v>93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93</v>
      </c>
      <c r="AQ136" s="104"/>
      <c r="AR136" s="104"/>
      <c r="AS136" s="104"/>
      <c r="AT136" s="104"/>
      <c r="AU136" s="104">
        <v>94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94</v>
      </c>
      <c r="BF136" s="104"/>
      <c r="BG136" s="104"/>
      <c r="BH136" s="104"/>
      <c r="BI136" s="104"/>
      <c r="BJ136" s="104">
        <v>94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94</v>
      </c>
      <c r="BU136" s="104"/>
      <c r="BV136" s="104"/>
      <c r="BW136" s="104"/>
      <c r="BX136" s="104"/>
    </row>
    <row r="137" spans="1:79" s="25" customFormat="1" ht="15" customHeight="1">
      <c r="A137" s="59">
        <v>0</v>
      </c>
      <c r="B137" s="60"/>
      <c r="C137" s="60"/>
      <c r="D137" s="111" t="s">
        <v>382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277</v>
      </c>
      <c r="R137" s="55"/>
      <c r="S137" s="55"/>
      <c r="T137" s="55"/>
      <c r="U137" s="55"/>
      <c r="V137" s="111" t="s">
        <v>278</v>
      </c>
      <c r="W137" s="112"/>
      <c r="X137" s="112"/>
      <c r="Y137" s="112"/>
      <c r="Z137" s="112"/>
      <c r="AA137" s="112"/>
      <c r="AB137" s="112"/>
      <c r="AC137" s="112"/>
      <c r="AD137" s="112"/>
      <c r="AE137" s="113"/>
      <c r="AF137" s="104">
        <v>1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1</v>
      </c>
      <c r="AQ137" s="104"/>
      <c r="AR137" s="104"/>
      <c r="AS137" s="104"/>
      <c r="AT137" s="104"/>
      <c r="AU137" s="104">
        <v>1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1</v>
      </c>
      <c r="BF137" s="104"/>
      <c r="BG137" s="104"/>
      <c r="BH137" s="104"/>
      <c r="BI137" s="104"/>
      <c r="BJ137" s="104">
        <v>1</v>
      </c>
      <c r="BK137" s="104"/>
      <c r="BL137" s="104"/>
      <c r="BM137" s="104"/>
      <c r="BN137" s="104"/>
      <c r="BO137" s="104">
        <v>0</v>
      </c>
      <c r="BP137" s="104"/>
      <c r="BQ137" s="104"/>
      <c r="BR137" s="104"/>
      <c r="BS137" s="104"/>
      <c r="BT137" s="104">
        <v>1</v>
      </c>
      <c r="BU137" s="104"/>
      <c r="BV137" s="104"/>
      <c r="BW137" s="104"/>
      <c r="BX137" s="104"/>
    </row>
    <row r="138" spans="1:79" s="6" customFormat="1" ht="15" customHeight="1">
      <c r="A138" s="81">
        <v>0</v>
      </c>
      <c r="B138" s="82"/>
      <c r="C138" s="82"/>
      <c r="D138" s="105" t="s">
        <v>181</v>
      </c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6"/>
      <c r="Q138" s="109"/>
      <c r="R138" s="109"/>
      <c r="S138" s="109"/>
      <c r="T138" s="109"/>
      <c r="U138" s="109"/>
      <c r="V138" s="105"/>
      <c r="W138" s="106"/>
      <c r="X138" s="106"/>
      <c r="Y138" s="106"/>
      <c r="Z138" s="106"/>
      <c r="AA138" s="106"/>
      <c r="AB138" s="106"/>
      <c r="AC138" s="106"/>
      <c r="AD138" s="106"/>
      <c r="AE138" s="107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</row>
    <row r="139" spans="1:79" s="25" customFormat="1" ht="71.25" customHeight="1">
      <c r="A139" s="59">
        <v>0</v>
      </c>
      <c r="B139" s="60"/>
      <c r="C139" s="60"/>
      <c r="D139" s="111" t="s">
        <v>383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277</v>
      </c>
      <c r="R139" s="55"/>
      <c r="S139" s="55"/>
      <c r="T139" s="55"/>
      <c r="U139" s="55"/>
      <c r="V139" s="111" t="s">
        <v>184</v>
      </c>
      <c r="W139" s="112"/>
      <c r="X139" s="112"/>
      <c r="Y139" s="112"/>
      <c r="Z139" s="112"/>
      <c r="AA139" s="112"/>
      <c r="AB139" s="112"/>
      <c r="AC139" s="112"/>
      <c r="AD139" s="112"/>
      <c r="AE139" s="113"/>
      <c r="AF139" s="104">
        <v>57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57</v>
      </c>
      <c r="AQ139" s="104"/>
      <c r="AR139" s="104"/>
      <c r="AS139" s="104"/>
      <c r="AT139" s="104"/>
      <c r="AU139" s="104">
        <v>57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57</v>
      </c>
      <c r="BF139" s="104"/>
      <c r="BG139" s="104"/>
      <c r="BH139" s="104"/>
      <c r="BI139" s="104"/>
      <c r="BJ139" s="104">
        <v>59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59</v>
      </c>
      <c r="BU139" s="104"/>
      <c r="BV139" s="104"/>
      <c r="BW139" s="104"/>
      <c r="BX139" s="104"/>
    </row>
    <row r="140" spans="1:79" s="25" customFormat="1" ht="15" customHeight="1">
      <c r="A140" s="59">
        <v>0</v>
      </c>
      <c r="B140" s="60"/>
      <c r="C140" s="60"/>
      <c r="D140" s="111" t="s">
        <v>384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277</v>
      </c>
      <c r="R140" s="55"/>
      <c r="S140" s="55"/>
      <c r="T140" s="55"/>
      <c r="U140" s="55"/>
      <c r="V140" s="111" t="s">
        <v>184</v>
      </c>
      <c r="W140" s="112"/>
      <c r="X140" s="112"/>
      <c r="Y140" s="112"/>
      <c r="Z140" s="112"/>
      <c r="AA140" s="112"/>
      <c r="AB140" s="112"/>
      <c r="AC140" s="112"/>
      <c r="AD140" s="112"/>
      <c r="AE140" s="113"/>
      <c r="AF140" s="104">
        <v>62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62</v>
      </c>
      <c r="AQ140" s="104"/>
      <c r="AR140" s="104"/>
      <c r="AS140" s="104"/>
      <c r="AT140" s="104"/>
      <c r="AU140" s="104">
        <v>91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91</v>
      </c>
      <c r="BF140" s="104"/>
      <c r="BG140" s="104"/>
      <c r="BH140" s="104"/>
      <c r="BI140" s="104"/>
      <c r="BJ140" s="104">
        <v>90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v>90</v>
      </c>
      <c r="BU140" s="104"/>
      <c r="BV140" s="104"/>
      <c r="BW140" s="104"/>
      <c r="BX140" s="104"/>
    </row>
    <row r="141" spans="1:79" s="25" customFormat="1" ht="30" customHeight="1">
      <c r="A141" s="59">
        <v>0</v>
      </c>
      <c r="B141" s="60"/>
      <c r="C141" s="60"/>
      <c r="D141" s="111" t="s">
        <v>385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183</v>
      </c>
      <c r="R141" s="55"/>
      <c r="S141" s="55"/>
      <c r="T141" s="55"/>
      <c r="U141" s="55"/>
      <c r="V141" s="111" t="s">
        <v>386</v>
      </c>
      <c r="W141" s="112"/>
      <c r="X141" s="112"/>
      <c r="Y141" s="112"/>
      <c r="Z141" s="112"/>
      <c r="AA141" s="112"/>
      <c r="AB141" s="112"/>
      <c r="AC141" s="112"/>
      <c r="AD141" s="112"/>
      <c r="AE141" s="113"/>
      <c r="AF141" s="104">
        <v>75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75</v>
      </c>
      <c r="AQ141" s="104"/>
      <c r="AR141" s="104"/>
      <c r="AS141" s="104"/>
      <c r="AT141" s="104"/>
      <c r="AU141" s="104">
        <v>114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114</v>
      </c>
      <c r="BF141" s="104"/>
      <c r="BG141" s="104"/>
      <c r="BH141" s="104"/>
      <c r="BI141" s="104"/>
      <c r="BJ141" s="104">
        <v>128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128</v>
      </c>
      <c r="BU141" s="104"/>
      <c r="BV141" s="104"/>
      <c r="BW141" s="104"/>
      <c r="BX141" s="104"/>
    </row>
    <row r="142" spans="1:79" s="6" customFormat="1" ht="15" customHeight="1">
      <c r="A142" s="81">
        <v>0</v>
      </c>
      <c r="B142" s="82"/>
      <c r="C142" s="82"/>
      <c r="D142" s="105" t="s">
        <v>185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6"/>
      <c r="Q142" s="109"/>
      <c r="R142" s="109"/>
      <c r="S142" s="109"/>
      <c r="T142" s="109"/>
      <c r="U142" s="109"/>
      <c r="V142" s="105"/>
      <c r="W142" s="106"/>
      <c r="X142" s="106"/>
      <c r="Y142" s="106"/>
      <c r="Z142" s="106"/>
      <c r="AA142" s="106"/>
      <c r="AB142" s="106"/>
      <c r="AC142" s="106"/>
      <c r="AD142" s="106"/>
      <c r="AE142" s="107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</row>
    <row r="143" spans="1:79" s="25" customFormat="1" ht="28.5" customHeight="1">
      <c r="A143" s="59">
        <v>0</v>
      </c>
      <c r="B143" s="60"/>
      <c r="C143" s="60"/>
      <c r="D143" s="111" t="s">
        <v>387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179</v>
      </c>
      <c r="R143" s="55"/>
      <c r="S143" s="55"/>
      <c r="T143" s="55"/>
      <c r="U143" s="55"/>
      <c r="V143" s="111" t="s">
        <v>188</v>
      </c>
      <c r="W143" s="112"/>
      <c r="X143" s="112"/>
      <c r="Y143" s="112"/>
      <c r="Z143" s="112"/>
      <c r="AA143" s="112"/>
      <c r="AB143" s="112"/>
      <c r="AC143" s="112"/>
      <c r="AD143" s="112"/>
      <c r="AE143" s="113"/>
      <c r="AF143" s="104">
        <v>2743.7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2743.7</v>
      </c>
      <c r="AQ143" s="104"/>
      <c r="AR143" s="104"/>
      <c r="AS143" s="104"/>
      <c r="AT143" s="104"/>
      <c r="AU143" s="104">
        <v>2833.5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2833.5</v>
      </c>
      <c r="BF143" s="104"/>
      <c r="BG143" s="104"/>
      <c r="BH143" s="104"/>
      <c r="BI143" s="104"/>
      <c r="BJ143" s="104">
        <v>2779.8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2779.8</v>
      </c>
      <c r="BU143" s="104"/>
      <c r="BV143" s="104"/>
      <c r="BW143" s="104"/>
      <c r="BX143" s="104"/>
    </row>
    <row r="144" spans="1:79" s="25" customFormat="1" ht="30" customHeight="1">
      <c r="A144" s="59">
        <v>0</v>
      </c>
      <c r="B144" s="60"/>
      <c r="C144" s="60"/>
      <c r="D144" s="111" t="s">
        <v>388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187</v>
      </c>
      <c r="R144" s="55"/>
      <c r="S144" s="55"/>
      <c r="T144" s="55"/>
      <c r="U144" s="55"/>
      <c r="V144" s="111" t="s">
        <v>188</v>
      </c>
      <c r="W144" s="112"/>
      <c r="X144" s="112"/>
      <c r="Y144" s="112"/>
      <c r="Z144" s="112"/>
      <c r="AA144" s="112"/>
      <c r="AB144" s="112"/>
      <c r="AC144" s="112"/>
      <c r="AD144" s="112"/>
      <c r="AE144" s="113"/>
      <c r="AF144" s="104">
        <v>12310.68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12310.68</v>
      </c>
      <c r="AQ144" s="104"/>
      <c r="AR144" s="104"/>
      <c r="AS144" s="104"/>
      <c r="AT144" s="104"/>
      <c r="AU144" s="104">
        <v>9687.5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9687.5</v>
      </c>
      <c r="BF144" s="104"/>
      <c r="BG144" s="104"/>
      <c r="BH144" s="104"/>
      <c r="BI144" s="104"/>
      <c r="BJ144" s="104">
        <v>10480.120000000001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10480.120000000001</v>
      </c>
      <c r="BU144" s="104"/>
      <c r="BV144" s="104"/>
      <c r="BW144" s="104"/>
      <c r="BX144" s="104"/>
    </row>
    <row r="145" spans="1:79" s="6" customFormat="1" ht="15" customHeight="1">
      <c r="A145" s="81">
        <v>0</v>
      </c>
      <c r="B145" s="82"/>
      <c r="C145" s="82"/>
      <c r="D145" s="105" t="s">
        <v>189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6"/>
      <c r="Q145" s="109"/>
      <c r="R145" s="109"/>
      <c r="S145" s="109"/>
      <c r="T145" s="109"/>
      <c r="U145" s="109"/>
      <c r="V145" s="105"/>
      <c r="W145" s="106"/>
      <c r="X145" s="106"/>
      <c r="Y145" s="106"/>
      <c r="Z145" s="106"/>
      <c r="AA145" s="106"/>
      <c r="AB145" s="106"/>
      <c r="AC145" s="106"/>
      <c r="AD145" s="106"/>
      <c r="AE145" s="107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</row>
    <row r="146" spans="1:79" s="25" customFormat="1" ht="57" customHeight="1">
      <c r="A146" s="59">
        <v>0</v>
      </c>
      <c r="B146" s="60"/>
      <c r="C146" s="60"/>
      <c r="D146" s="111" t="s">
        <v>389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183</v>
      </c>
      <c r="R146" s="55"/>
      <c r="S146" s="55"/>
      <c r="T146" s="55"/>
      <c r="U146" s="55"/>
      <c r="V146" s="111" t="s">
        <v>184</v>
      </c>
      <c r="W146" s="112"/>
      <c r="X146" s="112"/>
      <c r="Y146" s="112"/>
      <c r="Z146" s="112"/>
      <c r="AA146" s="112"/>
      <c r="AB146" s="112"/>
      <c r="AC146" s="112"/>
      <c r="AD146" s="112"/>
      <c r="AE146" s="113"/>
      <c r="AF146" s="104">
        <v>76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76</v>
      </c>
      <c r="AQ146" s="104"/>
      <c r="AR146" s="104"/>
      <c r="AS146" s="104"/>
      <c r="AT146" s="104"/>
      <c r="AU146" s="104">
        <v>90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90</v>
      </c>
      <c r="BF146" s="104"/>
      <c r="BG146" s="104"/>
      <c r="BH146" s="104"/>
      <c r="BI146" s="104"/>
      <c r="BJ146" s="104">
        <v>100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100</v>
      </c>
      <c r="BU146" s="104"/>
      <c r="BV146" s="104"/>
      <c r="BW146" s="104"/>
      <c r="BX146" s="104"/>
    </row>
    <row r="147" spans="1:79" s="25" customFormat="1" ht="60" customHeight="1">
      <c r="A147" s="59">
        <v>0</v>
      </c>
      <c r="B147" s="60"/>
      <c r="C147" s="60"/>
      <c r="D147" s="111" t="s">
        <v>390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183</v>
      </c>
      <c r="R147" s="55"/>
      <c r="S147" s="55"/>
      <c r="T147" s="55"/>
      <c r="U147" s="55"/>
      <c r="V147" s="111" t="s">
        <v>184</v>
      </c>
      <c r="W147" s="112"/>
      <c r="X147" s="112"/>
      <c r="Y147" s="112"/>
      <c r="Z147" s="112"/>
      <c r="AA147" s="112"/>
      <c r="AB147" s="112"/>
      <c r="AC147" s="112"/>
      <c r="AD147" s="112"/>
      <c r="AE147" s="113"/>
      <c r="AF147" s="104">
        <v>185</v>
      </c>
      <c r="AG147" s="104"/>
      <c r="AH147" s="104"/>
      <c r="AI147" s="104"/>
      <c r="AJ147" s="104"/>
      <c r="AK147" s="104">
        <v>0</v>
      </c>
      <c r="AL147" s="104"/>
      <c r="AM147" s="104"/>
      <c r="AN147" s="104"/>
      <c r="AO147" s="104"/>
      <c r="AP147" s="104">
        <v>185</v>
      </c>
      <c r="AQ147" s="104"/>
      <c r="AR147" s="104"/>
      <c r="AS147" s="104"/>
      <c r="AT147" s="104"/>
      <c r="AU147" s="104">
        <v>133</v>
      </c>
      <c r="AV147" s="104"/>
      <c r="AW147" s="104"/>
      <c r="AX147" s="104"/>
      <c r="AY147" s="104"/>
      <c r="AZ147" s="104">
        <v>0</v>
      </c>
      <c r="BA147" s="104"/>
      <c r="BB147" s="104"/>
      <c r="BC147" s="104"/>
      <c r="BD147" s="104"/>
      <c r="BE147" s="104">
        <v>133</v>
      </c>
      <c r="BF147" s="104"/>
      <c r="BG147" s="104"/>
      <c r="BH147" s="104"/>
      <c r="BI147" s="104"/>
      <c r="BJ147" s="104">
        <v>120</v>
      </c>
      <c r="BK147" s="104"/>
      <c r="BL147" s="104"/>
      <c r="BM147" s="104"/>
      <c r="BN147" s="104"/>
      <c r="BO147" s="104">
        <v>0</v>
      </c>
      <c r="BP147" s="104"/>
      <c r="BQ147" s="104"/>
      <c r="BR147" s="104"/>
      <c r="BS147" s="104"/>
      <c r="BT147" s="104">
        <v>120</v>
      </c>
      <c r="BU147" s="104"/>
      <c r="BV147" s="104"/>
      <c r="BW147" s="104"/>
      <c r="BX147" s="104"/>
    </row>
    <row r="148" spans="1:79" s="25" customFormat="1" ht="60" customHeight="1">
      <c r="A148" s="59">
        <v>0</v>
      </c>
      <c r="B148" s="60"/>
      <c r="C148" s="60"/>
      <c r="D148" s="111" t="s">
        <v>299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191</v>
      </c>
      <c r="R148" s="55"/>
      <c r="S148" s="55"/>
      <c r="T148" s="55"/>
      <c r="U148" s="55"/>
      <c r="V148" s="111" t="s">
        <v>335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104">
        <v>100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v>100</v>
      </c>
      <c r="AQ148" s="104"/>
      <c r="AR148" s="104"/>
      <c r="AS148" s="104"/>
      <c r="AT148" s="104"/>
      <c r="AU148" s="104">
        <v>100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v>100</v>
      </c>
      <c r="BF148" s="104"/>
      <c r="BG148" s="104"/>
      <c r="BH148" s="104"/>
      <c r="BI148" s="104"/>
      <c r="BJ148" s="104">
        <v>100</v>
      </c>
      <c r="BK148" s="104"/>
      <c r="BL148" s="104"/>
      <c r="BM148" s="104"/>
      <c r="BN148" s="104"/>
      <c r="BO148" s="104">
        <v>0</v>
      </c>
      <c r="BP148" s="104"/>
      <c r="BQ148" s="104"/>
      <c r="BR148" s="104"/>
      <c r="BS148" s="104"/>
      <c r="BT148" s="104">
        <v>100</v>
      </c>
      <c r="BU148" s="104"/>
      <c r="BV148" s="104"/>
      <c r="BW148" s="104"/>
      <c r="BX148" s="104"/>
    </row>
    <row r="150" spans="1:79" ht="14.25" customHeight="1">
      <c r="A150" s="34" t="s">
        <v>238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ht="23.1" customHeight="1">
      <c r="A151" s="49" t="s">
        <v>6</v>
      </c>
      <c r="B151" s="50"/>
      <c r="C151" s="50"/>
      <c r="D151" s="55" t="s">
        <v>9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 t="s">
        <v>8</v>
      </c>
      <c r="R151" s="55"/>
      <c r="S151" s="55"/>
      <c r="T151" s="55"/>
      <c r="U151" s="55"/>
      <c r="V151" s="55" t="s">
        <v>7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41" t="s">
        <v>229</v>
      </c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3"/>
      <c r="AU151" s="41" t="s">
        <v>234</v>
      </c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3"/>
    </row>
    <row r="152" spans="1:79" ht="28.5" customHeight="1">
      <c r="A152" s="52"/>
      <c r="B152" s="53"/>
      <c r="C152" s="53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 t="s">
        <v>4</v>
      </c>
      <c r="AG152" s="55"/>
      <c r="AH152" s="55"/>
      <c r="AI152" s="55"/>
      <c r="AJ152" s="55"/>
      <c r="AK152" s="55" t="s">
        <v>3</v>
      </c>
      <c r="AL152" s="55"/>
      <c r="AM152" s="55"/>
      <c r="AN152" s="55"/>
      <c r="AO152" s="55"/>
      <c r="AP152" s="55" t="s">
        <v>123</v>
      </c>
      <c r="AQ152" s="55"/>
      <c r="AR152" s="55"/>
      <c r="AS152" s="55"/>
      <c r="AT152" s="55"/>
      <c r="AU152" s="55" t="s">
        <v>4</v>
      </c>
      <c r="AV152" s="55"/>
      <c r="AW152" s="55"/>
      <c r="AX152" s="55"/>
      <c r="AY152" s="55"/>
      <c r="AZ152" s="55" t="s">
        <v>3</v>
      </c>
      <c r="BA152" s="55"/>
      <c r="BB152" s="55"/>
      <c r="BC152" s="55"/>
      <c r="BD152" s="55"/>
      <c r="BE152" s="55" t="s">
        <v>90</v>
      </c>
      <c r="BF152" s="55"/>
      <c r="BG152" s="55"/>
      <c r="BH152" s="55"/>
      <c r="BI152" s="55"/>
    </row>
    <row r="153" spans="1:79" ht="15" customHeight="1">
      <c r="A153" s="41">
        <v>1</v>
      </c>
      <c r="B153" s="42"/>
      <c r="C153" s="42"/>
      <c r="D153" s="55">
        <v>2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>
        <v>3</v>
      </c>
      <c r="R153" s="55"/>
      <c r="S153" s="55"/>
      <c r="T153" s="55"/>
      <c r="U153" s="55"/>
      <c r="V153" s="55">
        <v>4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</row>
    <row r="154" spans="1:79" ht="15.75" hidden="1" customHeight="1">
      <c r="A154" s="69" t="s">
        <v>154</v>
      </c>
      <c r="B154" s="70"/>
      <c r="C154" s="70"/>
      <c r="D154" s="55" t="s">
        <v>57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 t="s">
        <v>70</v>
      </c>
      <c r="R154" s="55"/>
      <c r="S154" s="55"/>
      <c r="T154" s="55"/>
      <c r="U154" s="55"/>
      <c r="V154" s="55" t="s">
        <v>71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79" t="s">
        <v>107</v>
      </c>
      <c r="AG154" s="79"/>
      <c r="AH154" s="79"/>
      <c r="AI154" s="79"/>
      <c r="AJ154" s="79"/>
      <c r="AK154" s="108" t="s">
        <v>108</v>
      </c>
      <c r="AL154" s="108"/>
      <c r="AM154" s="108"/>
      <c r="AN154" s="108"/>
      <c r="AO154" s="108"/>
      <c r="AP154" s="93" t="s">
        <v>177</v>
      </c>
      <c r="AQ154" s="93"/>
      <c r="AR154" s="93"/>
      <c r="AS154" s="93"/>
      <c r="AT154" s="93"/>
      <c r="AU154" s="79" t="s">
        <v>109</v>
      </c>
      <c r="AV154" s="79"/>
      <c r="AW154" s="79"/>
      <c r="AX154" s="79"/>
      <c r="AY154" s="79"/>
      <c r="AZ154" s="108" t="s">
        <v>110</v>
      </c>
      <c r="BA154" s="108"/>
      <c r="BB154" s="108"/>
      <c r="BC154" s="108"/>
      <c r="BD154" s="108"/>
      <c r="BE154" s="93" t="s">
        <v>177</v>
      </c>
      <c r="BF154" s="93"/>
      <c r="BG154" s="93"/>
      <c r="BH154" s="93"/>
      <c r="BI154" s="93"/>
      <c r="CA154" t="s">
        <v>39</v>
      </c>
    </row>
    <row r="155" spans="1:79" s="6" customFormat="1" ht="14.25">
      <c r="A155" s="81">
        <v>0</v>
      </c>
      <c r="B155" s="82"/>
      <c r="C155" s="82"/>
      <c r="D155" s="109" t="s">
        <v>176</v>
      </c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CA155" s="6" t="s">
        <v>40</v>
      </c>
    </row>
    <row r="156" spans="1:79" s="25" customFormat="1" ht="28.5" customHeight="1">
      <c r="A156" s="59">
        <v>0</v>
      </c>
      <c r="B156" s="60"/>
      <c r="C156" s="60"/>
      <c r="D156" s="111" t="s">
        <v>381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  <c r="Q156" s="55" t="s">
        <v>183</v>
      </c>
      <c r="R156" s="55"/>
      <c r="S156" s="55"/>
      <c r="T156" s="55"/>
      <c r="U156" s="55"/>
      <c r="V156" s="55" t="s">
        <v>275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104">
        <v>18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18</v>
      </c>
      <c r="AQ156" s="104"/>
      <c r="AR156" s="104"/>
      <c r="AS156" s="104"/>
      <c r="AT156" s="104"/>
      <c r="AU156" s="104">
        <v>18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18</v>
      </c>
      <c r="BF156" s="104"/>
      <c r="BG156" s="104"/>
      <c r="BH156" s="104"/>
      <c r="BI156" s="104"/>
    </row>
    <row r="157" spans="1:79" s="25" customFormat="1" ht="30" customHeight="1">
      <c r="A157" s="59">
        <v>0</v>
      </c>
      <c r="B157" s="60"/>
      <c r="C157" s="60"/>
      <c r="D157" s="111" t="s">
        <v>279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55" t="s">
        <v>188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104">
        <v>6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6</v>
      </c>
      <c r="AQ157" s="104"/>
      <c r="AR157" s="104"/>
      <c r="AS157" s="104"/>
      <c r="AT157" s="104"/>
      <c r="AU157" s="104">
        <v>6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6</v>
      </c>
      <c r="BF157" s="104"/>
      <c r="BG157" s="104"/>
      <c r="BH157" s="104"/>
      <c r="BI157" s="104"/>
    </row>
    <row r="158" spans="1:79" s="25" customFormat="1" ht="15" customHeight="1">
      <c r="A158" s="59">
        <v>0</v>
      </c>
      <c r="B158" s="60"/>
      <c r="C158" s="60"/>
      <c r="D158" s="111" t="s">
        <v>280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191</v>
      </c>
      <c r="R158" s="55"/>
      <c r="S158" s="55"/>
      <c r="T158" s="55"/>
      <c r="U158" s="55"/>
      <c r="V158" s="55" t="s">
        <v>188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104">
        <v>94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94</v>
      </c>
      <c r="AQ158" s="104"/>
      <c r="AR158" s="104"/>
      <c r="AS158" s="104"/>
      <c r="AT158" s="104"/>
      <c r="AU158" s="104">
        <v>94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94</v>
      </c>
      <c r="BF158" s="104"/>
      <c r="BG158" s="104"/>
      <c r="BH158" s="104"/>
      <c r="BI158" s="104"/>
    </row>
    <row r="159" spans="1:79" s="25" customFormat="1" ht="15" customHeight="1">
      <c r="A159" s="59">
        <v>0</v>
      </c>
      <c r="B159" s="60"/>
      <c r="C159" s="60"/>
      <c r="D159" s="111" t="s">
        <v>382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277</v>
      </c>
      <c r="R159" s="55"/>
      <c r="S159" s="55"/>
      <c r="T159" s="55"/>
      <c r="U159" s="55"/>
      <c r="V159" s="111" t="s">
        <v>278</v>
      </c>
      <c r="W159" s="112"/>
      <c r="X159" s="112"/>
      <c r="Y159" s="112"/>
      <c r="Z159" s="112"/>
      <c r="AA159" s="112"/>
      <c r="AB159" s="112"/>
      <c r="AC159" s="112"/>
      <c r="AD159" s="112"/>
      <c r="AE159" s="113"/>
      <c r="AF159" s="104">
        <v>1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1</v>
      </c>
      <c r="AQ159" s="104"/>
      <c r="AR159" s="104"/>
      <c r="AS159" s="104"/>
      <c r="AT159" s="104"/>
      <c r="AU159" s="104">
        <v>1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1</v>
      </c>
      <c r="BF159" s="104"/>
      <c r="BG159" s="104"/>
      <c r="BH159" s="104"/>
      <c r="BI159" s="104"/>
    </row>
    <row r="160" spans="1:79" s="6" customFormat="1" ht="14.25">
      <c r="A160" s="81">
        <v>0</v>
      </c>
      <c r="B160" s="82"/>
      <c r="C160" s="82"/>
      <c r="D160" s="105" t="s">
        <v>181</v>
      </c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6"/>
      <c r="Q160" s="109"/>
      <c r="R160" s="109"/>
      <c r="S160" s="109"/>
      <c r="T160" s="109"/>
      <c r="U160" s="109"/>
      <c r="V160" s="105"/>
      <c r="W160" s="106"/>
      <c r="X160" s="106"/>
      <c r="Y160" s="106"/>
      <c r="Z160" s="106"/>
      <c r="AA160" s="106"/>
      <c r="AB160" s="106"/>
      <c r="AC160" s="106"/>
      <c r="AD160" s="106"/>
      <c r="AE160" s="107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</row>
    <row r="161" spans="1:70" s="25" customFormat="1" ht="71.25" customHeight="1">
      <c r="A161" s="59">
        <v>0</v>
      </c>
      <c r="B161" s="60"/>
      <c r="C161" s="60"/>
      <c r="D161" s="111" t="s">
        <v>383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277</v>
      </c>
      <c r="R161" s="55"/>
      <c r="S161" s="55"/>
      <c r="T161" s="55"/>
      <c r="U161" s="55"/>
      <c r="V161" s="111" t="s">
        <v>184</v>
      </c>
      <c r="W161" s="112"/>
      <c r="X161" s="112"/>
      <c r="Y161" s="112"/>
      <c r="Z161" s="112"/>
      <c r="AA161" s="112"/>
      <c r="AB161" s="112"/>
      <c r="AC161" s="112"/>
      <c r="AD161" s="112"/>
      <c r="AE161" s="113"/>
      <c r="AF161" s="104">
        <v>59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59</v>
      </c>
      <c r="AQ161" s="104"/>
      <c r="AR161" s="104"/>
      <c r="AS161" s="104"/>
      <c r="AT161" s="104"/>
      <c r="AU161" s="104">
        <v>59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59</v>
      </c>
      <c r="BF161" s="104"/>
      <c r="BG161" s="104"/>
      <c r="BH161" s="104"/>
      <c r="BI161" s="104"/>
    </row>
    <row r="162" spans="1:70" s="25" customFormat="1" ht="15" customHeight="1">
      <c r="A162" s="59">
        <v>0</v>
      </c>
      <c r="B162" s="60"/>
      <c r="C162" s="60"/>
      <c r="D162" s="111" t="s">
        <v>384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277</v>
      </c>
      <c r="R162" s="55"/>
      <c r="S162" s="55"/>
      <c r="T162" s="55"/>
      <c r="U162" s="55"/>
      <c r="V162" s="111" t="s">
        <v>184</v>
      </c>
      <c r="W162" s="112"/>
      <c r="X162" s="112"/>
      <c r="Y162" s="112"/>
      <c r="Z162" s="112"/>
      <c r="AA162" s="112"/>
      <c r="AB162" s="112"/>
      <c r="AC162" s="112"/>
      <c r="AD162" s="112"/>
      <c r="AE162" s="113"/>
      <c r="AF162" s="104">
        <v>90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90</v>
      </c>
      <c r="AQ162" s="104"/>
      <c r="AR162" s="104"/>
      <c r="AS162" s="104"/>
      <c r="AT162" s="104"/>
      <c r="AU162" s="104">
        <v>90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90</v>
      </c>
      <c r="BF162" s="104"/>
      <c r="BG162" s="104"/>
      <c r="BH162" s="104"/>
      <c r="BI162" s="104"/>
    </row>
    <row r="163" spans="1:70" s="25" customFormat="1" ht="30" customHeight="1">
      <c r="A163" s="59">
        <v>0</v>
      </c>
      <c r="B163" s="60"/>
      <c r="C163" s="60"/>
      <c r="D163" s="111" t="s">
        <v>385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183</v>
      </c>
      <c r="R163" s="55"/>
      <c r="S163" s="55"/>
      <c r="T163" s="55"/>
      <c r="U163" s="55"/>
      <c r="V163" s="111" t="s">
        <v>386</v>
      </c>
      <c r="W163" s="112"/>
      <c r="X163" s="112"/>
      <c r="Y163" s="112"/>
      <c r="Z163" s="112"/>
      <c r="AA163" s="112"/>
      <c r="AB163" s="112"/>
      <c r="AC163" s="112"/>
      <c r="AD163" s="112"/>
      <c r="AE163" s="113"/>
      <c r="AF163" s="104">
        <v>128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128</v>
      </c>
      <c r="AQ163" s="104"/>
      <c r="AR163" s="104"/>
      <c r="AS163" s="104"/>
      <c r="AT163" s="104"/>
      <c r="AU163" s="104">
        <v>128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128</v>
      </c>
      <c r="BF163" s="104"/>
      <c r="BG163" s="104"/>
      <c r="BH163" s="104"/>
      <c r="BI163" s="104"/>
    </row>
    <row r="164" spans="1:70" s="6" customFormat="1" ht="14.25">
      <c r="A164" s="81">
        <v>0</v>
      </c>
      <c r="B164" s="82"/>
      <c r="C164" s="82"/>
      <c r="D164" s="105" t="s">
        <v>185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6"/>
      <c r="Q164" s="109"/>
      <c r="R164" s="109"/>
      <c r="S164" s="109"/>
      <c r="T164" s="109"/>
      <c r="U164" s="109"/>
      <c r="V164" s="105"/>
      <c r="W164" s="106"/>
      <c r="X164" s="106"/>
      <c r="Y164" s="106"/>
      <c r="Z164" s="106"/>
      <c r="AA164" s="106"/>
      <c r="AB164" s="106"/>
      <c r="AC164" s="106"/>
      <c r="AD164" s="106"/>
      <c r="AE164" s="107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</row>
    <row r="165" spans="1:70" s="25" customFormat="1" ht="28.5" customHeight="1">
      <c r="A165" s="59">
        <v>0</v>
      </c>
      <c r="B165" s="60"/>
      <c r="C165" s="60"/>
      <c r="D165" s="111" t="s">
        <v>387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179</v>
      </c>
      <c r="R165" s="55"/>
      <c r="S165" s="55"/>
      <c r="T165" s="55"/>
      <c r="U165" s="55"/>
      <c r="V165" s="111" t="s">
        <v>188</v>
      </c>
      <c r="W165" s="112"/>
      <c r="X165" s="112"/>
      <c r="Y165" s="112"/>
      <c r="Z165" s="112"/>
      <c r="AA165" s="112"/>
      <c r="AB165" s="112"/>
      <c r="AC165" s="112"/>
      <c r="AD165" s="112"/>
      <c r="AE165" s="113"/>
      <c r="AF165" s="104">
        <v>3898.25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3898.25</v>
      </c>
      <c r="AQ165" s="104"/>
      <c r="AR165" s="104"/>
      <c r="AS165" s="104"/>
      <c r="AT165" s="104"/>
      <c r="AU165" s="104">
        <v>4124.3500000000004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4124.3500000000004</v>
      </c>
      <c r="BF165" s="104"/>
      <c r="BG165" s="104"/>
      <c r="BH165" s="104"/>
      <c r="BI165" s="104"/>
    </row>
    <row r="166" spans="1:70" s="25" customFormat="1" ht="30" customHeight="1">
      <c r="A166" s="59">
        <v>0</v>
      </c>
      <c r="B166" s="60"/>
      <c r="C166" s="60"/>
      <c r="D166" s="111" t="s">
        <v>388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187</v>
      </c>
      <c r="R166" s="55"/>
      <c r="S166" s="55"/>
      <c r="T166" s="55"/>
      <c r="U166" s="55"/>
      <c r="V166" s="111" t="s">
        <v>188</v>
      </c>
      <c r="W166" s="112"/>
      <c r="X166" s="112"/>
      <c r="Y166" s="112"/>
      <c r="Z166" s="112"/>
      <c r="AA166" s="112"/>
      <c r="AB166" s="112"/>
      <c r="AC166" s="112"/>
      <c r="AD166" s="112"/>
      <c r="AE166" s="113"/>
      <c r="AF166" s="104">
        <v>12516.2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12516.2</v>
      </c>
      <c r="AQ166" s="104"/>
      <c r="AR166" s="104"/>
      <c r="AS166" s="104"/>
      <c r="AT166" s="104"/>
      <c r="AU166" s="104">
        <v>13242.13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13242.13</v>
      </c>
      <c r="BF166" s="104"/>
      <c r="BG166" s="104"/>
      <c r="BH166" s="104"/>
      <c r="BI166" s="104"/>
    </row>
    <row r="167" spans="1:70" s="6" customFormat="1" ht="14.25">
      <c r="A167" s="81">
        <v>0</v>
      </c>
      <c r="B167" s="82"/>
      <c r="C167" s="82"/>
      <c r="D167" s="105" t="s">
        <v>189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6"/>
      <c r="Q167" s="109"/>
      <c r="R167" s="109"/>
      <c r="S167" s="109"/>
      <c r="T167" s="109"/>
      <c r="U167" s="109"/>
      <c r="V167" s="105"/>
      <c r="W167" s="106"/>
      <c r="X167" s="106"/>
      <c r="Y167" s="106"/>
      <c r="Z167" s="106"/>
      <c r="AA167" s="106"/>
      <c r="AB167" s="106"/>
      <c r="AC167" s="106"/>
      <c r="AD167" s="106"/>
      <c r="AE167" s="107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</row>
    <row r="168" spans="1:70" s="25" customFormat="1" ht="57" customHeight="1">
      <c r="A168" s="59">
        <v>0</v>
      </c>
      <c r="B168" s="60"/>
      <c r="C168" s="60"/>
      <c r="D168" s="111" t="s">
        <v>389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183</v>
      </c>
      <c r="R168" s="55"/>
      <c r="S168" s="55"/>
      <c r="T168" s="55"/>
      <c r="U168" s="55"/>
      <c r="V168" s="111" t="s">
        <v>184</v>
      </c>
      <c r="W168" s="112"/>
      <c r="X168" s="112"/>
      <c r="Y168" s="112"/>
      <c r="Z168" s="112"/>
      <c r="AA168" s="112"/>
      <c r="AB168" s="112"/>
      <c r="AC168" s="112"/>
      <c r="AD168" s="112"/>
      <c r="AE168" s="113"/>
      <c r="AF168" s="104">
        <v>100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100</v>
      </c>
      <c r="AQ168" s="104"/>
      <c r="AR168" s="104"/>
      <c r="AS168" s="104"/>
      <c r="AT168" s="104"/>
      <c r="AU168" s="104">
        <v>100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100</v>
      </c>
      <c r="BF168" s="104"/>
      <c r="BG168" s="104"/>
      <c r="BH168" s="104"/>
      <c r="BI168" s="104"/>
    </row>
    <row r="169" spans="1:70" s="25" customFormat="1" ht="60" customHeight="1">
      <c r="A169" s="59">
        <v>0</v>
      </c>
      <c r="B169" s="60"/>
      <c r="C169" s="60"/>
      <c r="D169" s="111" t="s">
        <v>390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183</v>
      </c>
      <c r="R169" s="55"/>
      <c r="S169" s="55"/>
      <c r="T169" s="55"/>
      <c r="U169" s="55"/>
      <c r="V169" s="111" t="s">
        <v>184</v>
      </c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104">
        <v>120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120</v>
      </c>
      <c r="AQ169" s="104"/>
      <c r="AR169" s="104"/>
      <c r="AS169" s="104"/>
      <c r="AT169" s="104"/>
      <c r="AU169" s="104">
        <v>120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120</v>
      </c>
      <c r="BF169" s="104"/>
      <c r="BG169" s="104"/>
      <c r="BH169" s="104"/>
      <c r="BI169" s="104"/>
    </row>
    <row r="170" spans="1:70" s="25" customFormat="1" ht="60" customHeight="1">
      <c r="A170" s="59">
        <v>0</v>
      </c>
      <c r="B170" s="60"/>
      <c r="C170" s="60"/>
      <c r="D170" s="111" t="s">
        <v>299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191</v>
      </c>
      <c r="R170" s="55"/>
      <c r="S170" s="55"/>
      <c r="T170" s="55"/>
      <c r="U170" s="55"/>
      <c r="V170" s="111" t="s">
        <v>335</v>
      </c>
      <c r="W170" s="63"/>
      <c r="X170" s="63"/>
      <c r="Y170" s="63"/>
      <c r="Z170" s="63"/>
      <c r="AA170" s="63"/>
      <c r="AB170" s="63"/>
      <c r="AC170" s="63"/>
      <c r="AD170" s="63"/>
      <c r="AE170" s="64"/>
      <c r="AF170" s="104">
        <v>100</v>
      </c>
      <c r="AG170" s="104"/>
      <c r="AH170" s="104"/>
      <c r="AI170" s="104"/>
      <c r="AJ170" s="104"/>
      <c r="AK170" s="104">
        <v>0</v>
      </c>
      <c r="AL170" s="104"/>
      <c r="AM170" s="104"/>
      <c r="AN170" s="104"/>
      <c r="AO170" s="104"/>
      <c r="AP170" s="104">
        <v>100</v>
      </c>
      <c r="AQ170" s="104"/>
      <c r="AR170" s="104"/>
      <c r="AS170" s="104"/>
      <c r="AT170" s="104"/>
      <c r="AU170" s="104">
        <v>100</v>
      </c>
      <c r="AV170" s="104"/>
      <c r="AW170" s="104"/>
      <c r="AX170" s="104"/>
      <c r="AY170" s="104"/>
      <c r="AZ170" s="104">
        <v>0</v>
      </c>
      <c r="BA170" s="104"/>
      <c r="BB170" s="104"/>
      <c r="BC170" s="104"/>
      <c r="BD170" s="104"/>
      <c r="BE170" s="104">
        <v>100</v>
      </c>
      <c r="BF170" s="104"/>
      <c r="BG170" s="104"/>
      <c r="BH170" s="104"/>
      <c r="BI170" s="104"/>
    </row>
    <row r="172" spans="1:70" ht="14.25" customHeight="1">
      <c r="A172" s="34" t="s">
        <v>124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</row>
    <row r="173" spans="1:70" ht="15" customHeight="1">
      <c r="A173" s="75" t="s">
        <v>207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</row>
    <row r="174" spans="1:70" ht="12.95" customHeight="1">
      <c r="A174" s="49" t="s">
        <v>19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1"/>
      <c r="U174" s="55" t="s">
        <v>208</v>
      </c>
      <c r="V174" s="55"/>
      <c r="W174" s="55"/>
      <c r="X174" s="55"/>
      <c r="Y174" s="55"/>
      <c r="Z174" s="55"/>
      <c r="AA174" s="55"/>
      <c r="AB174" s="55"/>
      <c r="AC174" s="55"/>
      <c r="AD174" s="55"/>
      <c r="AE174" s="55" t="s">
        <v>211</v>
      </c>
      <c r="AF174" s="55"/>
      <c r="AG174" s="55"/>
      <c r="AH174" s="55"/>
      <c r="AI174" s="55"/>
      <c r="AJ174" s="55"/>
      <c r="AK174" s="55"/>
      <c r="AL174" s="55"/>
      <c r="AM174" s="55"/>
      <c r="AN174" s="55"/>
      <c r="AO174" s="55" t="s">
        <v>219</v>
      </c>
      <c r="AP174" s="55"/>
      <c r="AQ174" s="55"/>
      <c r="AR174" s="55"/>
      <c r="AS174" s="55"/>
      <c r="AT174" s="55"/>
      <c r="AU174" s="55"/>
      <c r="AV174" s="55"/>
      <c r="AW174" s="55"/>
      <c r="AX174" s="55"/>
      <c r="AY174" s="55" t="s">
        <v>229</v>
      </c>
      <c r="AZ174" s="55"/>
      <c r="BA174" s="55"/>
      <c r="BB174" s="55"/>
      <c r="BC174" s="55"/>
      <c r="BD174" s="55"/>
      <c r="BE174" s="55"/>
      <c r="BF174" s="55"/>
      <c r="BG174" s="55"/>
      <c r="BH174" s="55"/>
      <c r="BI174" s="55" t="s">
        <v>234</v>
      </c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30" customHeight="1">
      <c r="A175" s="52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4"/>
      <c r="U175" s="55" t="s">
        <v>4</v>
      </c>
      <c r="V175" s="55"/>
      <c r="W175" s="55"/>
      <c r="X175" s="55"/>
      <c r="Y175" s="55"/>
      <c r="Z175" s="55" t="s">
        <v>3</v>
      </c>
      <c r="AA175" s="55"/>
      <c r="AB175" s="55"/>
      <c r="AC175" s="55"/>
      <c r="AD175" s="55"/>
      <c r="AE175" s="55" t="s">
        <v>4</v>
      </c>
      <c r="AF175" s="55"/>
      <c r="AG175" s="55"/>
      <c r="AH175" s="55"/>
      <c r="AI175" s="55"/>
      <c r="AJ175" s="55" t="s">
        <v>3</v>
      </c>
      <c r="AK175" s="55"/>
      <c r="AL175" s="55"/>
      <c r="AM175" s="55"/>
      <c r="AN175" s="55"/>
      <c r="AO175" s="55" t="s">
        <v>4</v>
      </c>
      <c r="AP175" s="55"/>
      <c r="AQ175" s="55"/>
      <c r="AR175" s="55"/>
      <c r="AS175" s="55"/>
      <c r="AT175" s="55" t="s">
        <v>3</v>
      </c>
      <c r="AU175" s="55"/>
      <c r="AV175" s="55"/>
      <c r="AW175" s="55"/>
      <c r="AX175" s="55"/>
      <c r="AY175" s="55" t="s">
        <v>4</v>
      </c>
      <c r="AZ175" s="55"/>
      <c r="BA175" s="55"/>
      <c r="BB175" s="55"/>
      <c r="BC175" s="55"/>
      <c r="BD175" s="55" t="s">
        <v>3</v>
      </c>
      <c r="BE175" s="55"/>
      <c r="BF175" s="55"/>
      <c r="BG175" s="55"/>
      <c r="BH175" s="55"/>
      <c r="BI175" s="55" t="s">
        <v>4</v>
      </c>
      <c r="BJ175" s="55"/>
      <c r="BK175" s="55"/>
      <c r="BL175" s="55"/>
      <c r="BM175" s="55"/>
      <c r="BN175" s="55" t="s">
        <v>3</v>
      </c>
      <c r="BO175" s="55"/>
      <c r="BP175" s="55"/>
      <c r="BQ175" s="55"/>
      <c r="BR175" s="55"/>
    </row>
    <row r="176" spans="1:70" ht="15" customHeight="1">
      <c r="A176" s="41">
        <v>1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3"/>
      <c r="U176" s="55">
        <v>2</v>
      </c>
      <c r="V176" s="55"/>
      <c r="W176" s="55"/>
      <c r="X176" s="55"/>
      <c r="Y176" s="55"/>
      <c r="Z176" s="55">
        <v>3</v>
      </c>
      <c r="AA176" s="55"/>
      <c r="AB176" s="55"/>
      <c r="AC176" s="55"/>
      <c r="AD176" s="55"/>
      <c r="AE176" s="55">
        <v>4</v>
      </c>
      <c r="AF176" s="55"/>
      <c r="AG176" s="55"/>
      <c r="AH176" s="55"/>
      <c r="AI176" s="55"/>
      <c r="AJ176" s="55">
        <v>5</v>
      </c>
      <c r="AK176" s="55"/>
      <c r="AL176" s="55"/>
      <c r="AM176" s="55"/>
      <c r="AN176" s="55"/>
      <c r="AO176" s="55">
        <v>6</v>
      </c>
      <c r="AP176" s="55"/>
      <c r="AQ176" s="55"/>
      <c r="AR176" s="55"/>
      <c r="AS176" s="55"/>
      <c r="AT176" s="55">
        <v>7</v>
      </c>
      <c r="AU176" s="55"/>
      <c r="AV176" s="55"/>
      <c r="AW176" s="55"/>
      <c r="AX176" s="55"/>
      <c r="AY176" s="55">
        <v>8</v>
      </c>
      <c r="AZ176" s="55"/>
      <c r="BA176" s="55"/>
      <c r="BB176" s="55"/>
      <c r="BC176" s="55"/>
      <c r="BD176" s="55">
        <v>9</v>
      </c>
      <c r="BE176" s="55"/>
      <c r="BF176" s="55"/>
      <c r="BG176" s="55"/>
      <c r="BH176" s="55"/>
      <c r="BI176" s="55">
        <v>10</v>
      </c>
      <c r="BJ176" s="55"/>
      <c r="BK176" s="55"/>
      <c r="BL176" s="55"/>
      <c r="BM176" s="55"/>
      <c r="BN176" s="55">
        <v>11</v>
      </c>
      <c r="BO176" s="55"/>
      <c r="BP176" s="55"/>
      <c r="BQ176" s="55"/>
      <c r="BR176" s="55"/>
    </row>
    <row r="177" spans="1:79" s="1" customFormat="1" ht="15.75" hidden="1" customHeight="1">
      <c r="A177" s="69" t="s">
        <v>57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1"/>
      <c r="U177" s="79" t="s">
        <v>65</v>
      </c>
      <c r="V177" s="79"/>
      <c r="W177" s="79"/>
      <c r="X177" s="79"/>
      <c r="Y177" s="79"/>
      <c r="Z177" s="108" t="s">
        <v>66</v>
      </c>
      <c r="AA177" s="108"/>
      <c r="AB177" s="108"/>
      <c r="AC177" s="108"/>
      <c r="AD177" s="108"/>
      <c r="AE177" s="79" t="s">
        <v>67</v>
      </c>
      <c r="AF177" s="79"/>
      <c r="AG177" s="79"/>
      <c r="AH177" s="79"/>
      <c r="AI177" s="79"/>
      <c r="AJ177" s="108" t="s">
        <v>68</v>
      </c>
      <c r="AK177" s="108"/>
      <c r="AL177" s="108"/>
      <c r="AM177" s="108"/>
      <c r="AN177" s="108"/>
      <c r="AO177" s="79" t="s">
        <v>58</v>
      </c>
      <c r="AP177" s="79"/>
      <c r="AQ177" s="79"/>
      <c r="AR177" s="79"/>
      <c r="AS177" s="79"/>
      <c r="AT177" s="108" t="s">
        <v>59</v>
      </c>
      <c r="AU177" s="108"/>
      <c r="AV177" s="108"/>
      <c r="AW177" s="108"/>
      <c r="AX177" s="108"/>
      <c r="AY177" s="79" t="s">
        <v>60</v>
      </c>
      <c r="AZ177" s="79"/>
      <c r="BA177" s="79"/>
      <c r="BB177" s="79"/>
      <c r="BC177" s="79"/>
      <c r="BD177" s="108" t="s">
        <v>61</v>
      </c>
      <c r="BE177" s="108"/>
      <c r="BF177" s="108"/>
      <c r="BG177" s="108"/>
      <c r="BH177" s="108"/>
      <c r="BI177" s="79" t="s">
        <v>62</v>
      </c>
      <c r="BJ177" s="79"/>
      <c r="BK177" s="79"/>
      <c r="BL177" s="79"/>
      <c r="BM177" s="79"/>
      <c r="BN177" s="108" t="s">
        <v>63</v>
      </c>
      <c r="BO177" s="108"/>
      <c r="BP177" s="108"/>
      <c r="BQ177" s="108"/>
      <c r="BR177" s="108"/>
      <c r="CA177" t="s">
        <v>41</v>
      </c>
    </row>
    <row r="178" spans="1:79" s="6" customFormat="1" ht="12.75" customHeight="1">
      <c r="A178" s="84" t="s">
        <v>301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6"/>
      <c r="U178" s="117">
        <v>1465220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1527914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1670454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1973555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2088030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  <c r="CA178" s="6" t="s">
        <v>42</v>
      </c>
    </row>
    <row r="179" spans="1:79" s="25" customFormat="1" ht="12.75" customHeight="1">
      <c r="A179" s="62" t="s">
        <v>302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18">
        <v>1215050</v>
      </c>
      <c r="V179" s="118"/>
      <c r="W179" s="118"/>
      <c r="X179" s="118"/>
      <c r="Y179" s="118"/>
      <c r="Z179" s="118">
        <v>0</v>
      </c>
      <c r="AA179" s="118"/>
      <c r="AB179" s="118"/>
      <c r="AC179" s="118"/>
      <c r="AD179" s="118"/>
      <c r="AE179" s="118">
        <v>1323123</v>
      </c>
      <c r="AF179" s="118"/>
      <c r="AG179" s="118"/>
      <c r="AH179" s="118"/>
      <c r="AI179" s="118"/>
      <c r="AJ179" s="118">
        <v>0</v>
      </c>
      <c r="AK179" s="118"/>
      <c r="AL179" s="118"/>
      <c r="AM179" s="118"/>
      <c r="AN179" s="118"/>
      <c r="AO179" s="118">
        <v>1359118</v>
      </c>
      <c r="AP179" s="118"/>
      <c r="AQ179" s="118"/>
      <c r="AR179" s="118"/>
      <c r="AS179" s="118"/>
      <c r="AT179" s="118">
        <v>0</v>
      </c>
      <c r="AU179" s="118"/>
      <c r="AV179" s="118"/>
      <c r="AW179" s="118"/>
      <c r="AX179" s="118"/>
      <c r="AY179" s="118">
        <v>1703200</v>
      </c>
      <c r="AZ179" s="118"/>
      <c r="BA179" s="118"/>
      <c r="BB179" s="118"/>
      <c r="BC179" s="118"/>
      <c r="BD179" s="118">
        <v>0</v>
      </c>
      <c r="BE179" s="118"/>
      <c r="BF179" s="118"/>
      <c r="BG179" s="118"/>
      <c r="BH179" s="118"/>
      <c r="BI179" s="118">
        <v>1802000</v>
      </c>
      <c r="BJ179" s="118"/>
      <c r="BK179" s="118"/>
      <c r="BL179" s="118"/>
      <c r="BM179" s="118"/>
      <c r="BN179" s="118">
        <v>0</v>
      </c>
      <c r="BO179" s="118"/>
      <c r="BP179" s="118"/>
      <c r="BQ179" s="118"/>
      <c r="BR179" s="118"/>
    </row>
    <row r="180" spans="1:79" s="25" customFormat="1" ht="12.75" customHeight="1">
      <c r="A180" s="62" t="s">
        <v>303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  <c r="U180" s="118">
        <v>34180</v>
      </c>
      <c r="V180" s="118"/>
      <c r="W180" s="118"/>
      <c r="X180" s="118"/>
      <c r="Y180" s="118"/>
      <c r="Z180" s="118">
        <v>0</v>
      </c>
      <c r="AA180" s="118"/>
      <c r="AB180" s="118"/>
      <c r="AC180" s="118"/>
      <c r="AD180" s="118"/>
      <c r="AE180" s="118">
        <v>21282</v>
      </c>
      <c r="AF180" s="118"/>
      <c r="AG180" s="118"/>
      <c r="AH180" s="118"/>
      <c r="AI180" s="118"/>
      <c r="AJ180" s="118">
        <v>0</v>
      </c>
      <c r="AK180" s="118"/>
      <c r="AL180" s="118"/>
      <c r="AM180" s="118"/>
      <c r="AN180" s="118"/>
      <c r="AO180" s="118">
        <v>100845</v>
      </c>
      <c r="AP180" s="118"/>
      <c r="AQ180" s="118"/>
      <c r="AR180" s="118"/>
      <c r="AS180" s="118"/>
      <c r="AT180" s="118">
        <v>0</v>
      </c>
      <c r="AU180" s="118"/>
      <c r="AV180" s="118"/>
      <c r="AW180" s="118"/>
      <c r="AX180" s="118"/>
      <c r="AY180" s="118">
        <v>27035</v>
      </c>
      <c r="AZ180" s="118"/>
      <c r="BA180" s="118"/>
      <c r="BB180" s="118"/>
      <c r="BC180" s="118"/>
      <c r="BD180" s="118">
        <v>0</v>
      </c>
      <c r="BE180" s="118"/>
      <c r="BF180" s="118"/>
      <c r="BG180" s="118"/>
      <c r="BH180" s="118"/>
      <c r="BI180" s="118">
        <v>28600</v>
      </c>
      <c r="BJ180" s="118"/>
      <c r="BK180" s="118"/>
      <c r="BL180" s="118"/>
      <c r="BM180" s="118"/>
      <c r="BN180" s="118">
        <v>0</v>
      </c>
      <c r="BO180" s="118"/>
      <c r="BP180" s="118"/>
      <c r="BQ180" s="118"/>
      <c r="BR180" s="118"/>
    </row>
    <row r="181" spans="1:79" s="25" customFormat="1" ht="12.75" customHeight="1">
      <c r="A181" s="62" t="s">
        <v>304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18">
        <v>215990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183509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210491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243320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257430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9" s="6" customFormat="1" ht="12.75" customHeight="1">
      <c r="A182" s="84" t="s">
        <v>305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6"/>
      <c r="U182" s="117">
        <v>85050</v>
      </c>
      <c r="V182" s="117"/>
      <c r="W182" s="117"/>
      <c r="X182" s="117"/>
      <c r="Y182" s="117"/>
      <c r="Z182" s="117">
        <v>0</v>
      </c>
      <c r="AA182" s="117"/>
      <c r="AB182" s="117"/>
      <c r="AC182" s="117"/>
      <c r="AD182" s="117"/>
      <c r="AE182" s="117">
        <v>101176</v>
      </c>
      <c r="AF182" s="117"/>
      <c r="AG182" s="117"/>
      <c r="AH182" s="117"/>
      <c r="AI182" s="117"/>
      <c r="AJ182" s="117">
        <v>0</v>
      </c>
      <c r="AK182" s="117"/>
      <c r="AL182" s="117"/>
      <c r="AM182" s="117"/>
      <c r="AN182" s="117"/>
      <c r="AO182" s="117">
        <v>97794</v>
      </c>
      <c r="AP182" s="117"/>
      <c r="AQ182" s="117"/>
      <c r="AR182" s="117"/>
      <c r="AS182" s="117"/>
      <c r="AT182" s="117">
        <v>0</v>
      </c>
      <c r="AU182" s="117"/>
      <c r="AV182" s="117"/>
      <c r="AW182" s="117"/>
      <c r="AX182" s="117"/>
      <c r="AY182" s="117">
        <v>135175</v>
      </c>
      <c r="AZ182" s="117"/>
      <c r="BA182" s="117"/>
      <c r="BB182" s="117"/>
      <c r="BC182" s="117"/>
      <c r="BD182" s="117">
        <v>0</v>
      </c>
      <c r="BE182" s="117"/>
      <c r="BF182" s="117"/>
      <c r="BG182" s="117"/>
      <c r="BH182" s="117"/>
      <c r="BI182" s="117">
        <v>143000</v>
      </c>
      <c r="BJ182" s="117"/>
      <c r="BK182" s="117"/>
      <c r="BL182" s="117"/>
      <c r="BM182" s="117"/>
      <c r="BN182" s="117">
        <v>0</v>
      </c>
      <c r="BO182" s="117"/>
      <c r="BP182" s="117"/>
      <c r="BQ182" s="117"/>
      <c r="BR182" s="117"/>
    </row>
    <row r="183" spans="1:79" s="25" customFormat="1" ht="12.75" customHeight="1">
      <c r="A183" s="62" t="s">
        <v>306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  <c r="U183" s="118">
        <v>85050</v>
      </c>
      <c r="V183" s="118"/>
      <c r="W183" s="118"/>
      <c r="X183" s="118"/>
      <c r="Y183" s="118"/>
      <c r="Z183" s="118">
        <v>0</v>
      </c>
      <c r="AA183" s="118"/>
      <c r="AB183" s="118"/>
      <c r="AC183" s="118"/>
      <c r="AD183" s="118"/>
      <c r="AE183" s="118">
        <v>101176</v>
      </c>
      <c r="AF183" s="118"/>
      <c r="AG183" s="118"/>
      <c r="AH183" s="118"/>
      <c r="AI183" s="118"/>
      <c r="AJ183" s="118">
        <v>0</v>
      </c>
      <c r="AK183" s="118"/>
      <c r="AL183" s="118"/>
      <c r="AM183" s="118"/>
      <c r="AN183" s="118"/>
      <c r="AO183" s="118">
        <v>97794</v>
      </c>
      <c r="AP183" s="118"/>
      <c r="AQ183" s="118"/>
      <c r="AR183" s="118"/>
      <c r="AS183" s="118"/>
      <c r="AT183" s="118">
        <v>0</v>
      </c>
      <c r="AU183" s="118"/>
      <c r="AV183" s="118"/>
      <c r="AW183" s="118"/>
      <c r="AX183" s="118"/>
      <c r="AY183" s="118">
        <v>135175</v>
      </c>
      <c r="AZ183" s="118"/>
      <c r="BA183" s="118"/>
      <c r="BB183" s="118"/>
      <c r="BC183" s="118"/>
      <c r="BD183" s="118">
        <v>0</v>
      </c>
      <c r="BE183" s="118"/>
      <c r="BF183" s="118"/>
      <c r="BG183" s="118"/>
      <c r="BH183" s="118"/>
      <c r="BI183" s="118">
        <v>143000</v>
      </c>
      <c r="BJ183" s="118"/>
      <c r="BK183" s="118"/>
      <c r="BL183" s="118"/>
      <c r="BM183" s="118"/>
      <c r="BN183" s="118">
        <v>0</v>
      </c>
      <c r="BO183" s="118"/>
      <c r="BP183" s="118"/>
      <c r="BQ183" s="118"/>
      <c r="BR183" s="118"/>
    </row>
    <row r="184" spans="1:79" s="6" customFormat="1" ht="25.5" customHeight="1">
      <c r="A184" s="84" t="s">
        <v>307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6"/>
      <c r="U184" s="117">
        <v>477420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463410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0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540700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572100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25" customFormat="1" ht="12.75" customHeight="1">
      <c r="A185" s="62" t="s">
        <v>304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/>
      <c r="U185" s="118">
        <v>477420</v>
      </c>
      <c r="V185" s="118"/>
      <c r="W185" s="118"/>
      <c r="X185" s="118"/>
      <c r="Y185" s="118"/>
      <c r="Z185" s="118">
        <v>0</v>
      </c>
      <c r="AA185" s="118"/>
      <c r="AB185" s="118"/>
      <c r="AC185" s="118"/>
      <c r="AD185" s="118"/>
      <c r="AE185" s="118">
        <v>463410</v>
      </c>
      <c r="AF185" s="118"/>
      <c r="AG185" s="118"/>
      <c r="AH185" s="118"/>
      <c r="AI185" s="118"/>
      <c r="AJ185" s="118">
        <v>0</v>
      </c>
      <c r="AK185" s="118"/>
      <c r="AL185" s="118"/>
      <c r="AM185" s="118"/>
      <c r="AN185" s="118"/>
      <c r="AO185" s="118">
        <v>0</v>
      </c>
      <c r="AP185" s="118"/>
      <c r="AQ185" s="118"/>
      <c r="AR185" s="118"/>
      <c r="AS185" s="118"/>
      <c r="AT185" s="118">
        <v>0</v>
      </c>
      <c r="AU185" s="118"/>
      <c r="AV185" s="118"/>
      <c r="AW185" s="118"/>
      <c r="AX185" s="118"/>
      <c r="AY185" s="118">
        <v>540700</v>
      </c>
      <c r="AZ185" s="118"/>
      <c r="BA185" s="118"/>
      <c r="BB185" s="118"/>
      <c r="BC185" s="118"/>
      <c r="BD185" s="118">
        <v>0</v>
      </c>
      <c r="BE185" s="118"/>
      <c r="BF185" s="118"/>
      <c r="BG185" s="118"/>
      <c r="BH185" s="118"/>
      <c r="BI185" s="118">
        <v>572100</v>
      </c>
      <c r="BJ185" s="118"/>
      <c r="BK185" s="118"/>
      <c r="BL185" s="118"/>
      <c r="BM185" s="118"/>
      <c r="BN185" s="118">
        <v>0</v>
      </c>
      <c r="BO185" s="118"/>
      <c r="BP185" s="118"/>
      <c r="BQ185" s="118"/>
      <c r="BR185" s="118"/>
    </row>
    <row r="186" spans="1:79" s="25" customFormat="1" ht="12.75" customHeight="1">
      <c r="A186" s="62" t="s">
        <v>308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4"/>
      <c r="U186" s="118">
        <v>40504.92</v>
      </c>
      <c r="V186" s="118"/>
      <c r="W186" s="118"/>
      <c r="X186" s="118"/>
      <c r="Y186" s="118"/>
      <c r="Z186" s="118">
        <v>0</v>
      </c>
      <c r="AA186" s="118"/>
      <c r="AB186" s="118"/>
      <c r="AC186" s="118"/>
      <c r="AD186" s="118"/>
      <c r="AE186" s="118">
        <v>0</v>
      </c>
      <c r="AF186" s="118"/>
      <c r="AG186" s="118"/>
      <c r="AH186" s="118"/>
      <c r="AI186" s="118"/>
      <c r="AJ186" s="118">
        <v>0</v>
      </c>
      <c r="AK186" s="118"/>
      <c r="AL186" s="118"/>
      <c r="AM186" s="118"/>
      <c r="AN186" s="118"/>
      <c r="AO186" s="118">
        <v>23852</v>
      </c>
      <c r="AP186" s="118"/>
      <c r="AQ186" s="118"/>
      <c r="AR186" s="118"/>
      <c r="AS186" s="118"/>
      <c r="AT186" s="118">
        <v>0</v>
      </c>
      <c r="AU186" s="118"/>
      <c r="AV186" s="118"/>
      <c r="AW186" s="118"/>
      <c r="AX186" s="118"/>
      <c r="AY186" s="118">
        <v>54070</v>
      </c>
      <c r="AZ186" s="118"/>
      <c r="BA186" s="118"/>
      <c r="BB186" s="118"/>
      <c r="BC186" s="118"/>
      <c r="BD186" s="118">
        <v>0</v>
      </c>
      <c r="BE186" s="118"/>
      <c r="BF186" s="118"/>
      <c r="BG186" s="118"/>
      <c r="BH186" s="118"/>
      <c r="BI186" s="118">
        <v>57170</v>
      </c>
      <c r="BJ186" s="118"/>
      <c r="BK186" s="118"/>
      <c r="BL186" s="118"/>
      <c r="BM186" s="118"/>
      <c r="BN186" s="118">
        <v>0</v>
      </c>
      <c r="BO186" s="118"/>
      <c r="BP186" s="118"/>
      <c r="BQ186" s="118"/>
      <c r="BR186" s="118"/>
    </row>
    <row r="187" spans="1:79" s="6" customFormat="1" ht="12.75" customHeight="1">
      <c r="A187" s="84" t="s">
        <v>147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6"/>
      <c r="U187" s="117">
        <v>2068194.92</v>
      </c>
      <c r="V187" s="117"/>
      <c r="W187" s="117"/>
      <c r="X187" s="117"/>
      <c r="Y187" s="117"/>
      <c r="Z187" s="117">
        <v>0</v>
      </c>
      <c r="AA187" s="117"/>
      <c r="AB187" s="117"/>
      <c r="AC187" s="117"/>
      <c r="AD187" s="117"/>
      <c r="AE187" s="117">
        <v>2092500</v>
      </c>
      <c r="AF187" s="117"/>
      <c r="AG187" s="117"/>
      <c r="AH187" s="117"/>
      <c r="AI187" s="117"/>
      <c r="AJ187" s="117">
        <v>0</v>
      </c>
      <c r="AK187" s="117"/>
      <c r="AL187" s="117"/>
      <c r="AM187" s="117"/>
      <c r="AN187" s="117"/>
      <c r="AO187" s="117">
        <v>1792100</v>
      </c>
      <c r="AP187" s="117"/>
      <c r="AQ187" s="117"/>
      <c r="AR187" s="117"/>
      <c r="AS187" s="117"/>
      <c r="AT187" s="117">
        <v>0</v>
      </c>
      <c r="AU187" s="117"/>
      <c r="AV187" s="117"/>
      <c r="AW187" s="117"/>
      <c r="AX187" s="117"/>
      <c r="AY187" s="117">
        <v>2703500</v>
      </c>
      <c r="AZ187" s="117"/>
      <c r="BA187" s="117"/>
      <c r="BB187" s="117"/>
      <c r="BC187" s="117"/>
      <c r="BD187" s="117">
        <v>0</v>
      </c>
      <c r="BE187" s="117"/>
      <c r="BF187" s="117"/>
      <c r="BG187" s="117"/>
      <c r="BH187" s="117"/>
      <c r="BI187" s="117">
        <v>2860300</v>
      </c>
      <c r="BJ187" s="117"/>
      <c r="BK187" s="117"/>
      <c r="BL187" s="117"/>
      <c r="BM187" s="117"/>
      <c r="BN187" s="117">
        <v>0</v>
      </c>
      <c r="BO187" s="117"/>
      <c r="BP187" s="117"/>
      <c r="BQ187" s="117"/>
      <c r="BR187" s="117"/>
    </row>
    <row r="188" spans="1:79" s="25" customFormat="1" ht="38.25" customHeight="1">
      <c r="A188" s="62" t="s">
        <v>193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4"/>
      <c r="U188" s="118" t="s">
        <v>173</v>
      </c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 t="s">
        <v>173</v>
      </c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 t="s">
        <v>173</v>
      </c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 t="s">
        <v>173</v>
      </c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 t="s">
        <v>173</v>
      </c>
      <c r="BJ188" s="118"/>
      <c r="BK188" s="118"/>
      <c r="BL188" s="118"/>
      <c r="BM188" s="118"/>
      <c r="BN188" s="118"/>
      <c r="BO188" s="118"/>
      <c r="BP188" s="118"/>
      <c r="BQ188" s="118"/>
      <c r="BR188" s="118"/>
    </row>
    <row r="191" spans="1:79" ht="14.25" customHeight="1">
      <c r="A191" s="34" t="s">
        <v>125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5" customHeight="1">
      <c r="A192" s="49" t="s">
        <v>6</v>
      </c>
      <c r="B192" s="50"/>
      <c r="C192" s="50"/>
      <c r="D192" s="49" t="s">
        <v>10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1"/>
      <c r="W192" s="55" t="s">
        <v>208</v>
      </c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 t="s">
        <v>212</v>
      </c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 t="s">
        <v>224</v>
      </c>
      <c r="AV192" s="55"/>
      <c r="AW192" s="55"/>
      <c r="AX192" s="55"/>
      <c r="AY192" s="55"/>
      <c r="AZ192" s="55"/>
      <c r="BA192" s="55" t="s">
        <v>230</v>
      </c>
      <c r="BB192" s="55"/>
      <c r="BC192" s="55"/>
      <c r="BD192" s="55"/>
      <c r="BE192" s="55"/>
      <c r="BF192" s="55"/>
      <c r="BG192" s="55" t="s">
        <v>239</v>
      </c>
      <c r="BH192" s="55"/>
      <c r="BI192" s="55"/>
      <c r="BJ192" s="55"/>
      <c r="BK192" s="55"/>
      <c r="BL192" s="55"/>
    </row>
    <row r="193" spans="1:79" ht="15" customHeight="1">
      <c r="A193" s="114"/>
      <c r="B193" s="115"/>
      <c r="C193" s="115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6"/>
      <c r="W193" s="55" t="s">
        <v>4</v>
      </c>
      <c r="X193" s="55"/>
      <c r="Y193" s="55"/>
      <c r="Z193" s="55"/>
      <c r="AA193" s="55"/>
      <c r="AB193" s="55"/>
      <c r="AC193" s="55" t="s">
        <v>3</v>
      </c>
      <c r="AD193" s="55"/>
      <c r="AE193" s="55"/>
      <c r="AF193" s="55"/>
      <c r="AG193" s="55"/>
      <c r="AH193" s="55"/>
      <c r="AI193" s="55" t="s">
        <v>4</v>
      </c>
      <c r="AJ193" s="55"/>
      <c r="AK193" s="55"/>
      <c r="AL193" s="55"/>
      <c r="AM193" s="55"/>
      <c r="AN193" s="55"/>
      <c r="AO193" s="55" t="s">
        <v>3</v>
      </c>
      <c r="AP193" s="55"/>
      <c r="AQ193" s="55"/>
      <c r="AR193" s="55"/>
      <c r="AS193" s="55"/>
      <c r="AT193" s="55"/>
      <c r="AU193" s="97" t="s">
        <v>4</v>
      </c>
      <c r="AV193" s="97"/>
      <c r="AW193" s="97"/>
      <c r="AX193" s="97" t="s">
        <v>3</v>
      </c>
      <c r="AY193" s="97"/>
      <c r="AZ193" s="97"/>
      <c r="BA193" s="97" t="s">
        <v>4</v>
      </c>
      <c r="BB193" s="97"/>
      <c r="BC193" s="97"/>
      <c r="BD193" s="97" t="s">
        <v>3</v>
      </c>
      <c r="BE193" s="97"/>
      <c r="BF193" s="97"/>
      <c r="BG193" s="97" t="s">
        <v>4</v>
      </c>
      <c r="BH193" s="97"/>
      <c r="BI193" s="97"/>
      <c r="BJ193" s="97" t="s">
        <v>3</v>
      </c>
      <c r="BK193" s="97"/>
      <c r="BL193" s="97"/>
    </row>
    <row r="194" spans="1:79" ht="57" customHeight="1">
      <c r="A194" s="52"/>
      <c r="B194" s="53"/>
      <c r="C194" s="53"/>
      <c r="D194" s="5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4"/>
      <c r="W194" s="55" t="s">
        <v>12</v>
      </c>
      <c r="X194" s="55"/>
      <c r="Y194" s="55"/>
      <c r="Z194" s="55" t="s">
        <v>11</v>
      </c>
      <c r="AA194" s="55"/>
      <c r="AB194" s="55"/>
      <c r="AC194" s="55" t="s">
        <v>12</v>
      </c>
      <c r="AD194" s="55"/>
      <c r="AE194" s="55"/>
      <c r="AF194" s="55" t="s">
        <v>11</v>
      </c>
      <c r="AG194" s="55"/>
      <c r="AH194" s="55"/>
      <c r="AI194" s="55" t="s">
        <v>12</v>
      </c>
      <c r="AJ194" s="55"/>
      <c r="AK194" s="55"/>
      <c r="AL194" s="55" t="s">
        <v>11</v>
      </c>
      <c r="AM194" s="55"/>
      <c r="AN194" s="55"/>
      <c r="AO194" s="55" t="s">
        <v>12</v>
      </c>
      <c r="AP194" s="55"/>
      <c r="AQ194" s="55"/>
      <c r="AR194" s="55" t="s">
        <v>11</v>
      </c>
      <c r="AS194" s="55"/>
      <c r="AT194" s="55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</row>
    <row r="195" spans="1:79" ht="15" customHeight="1">
      <c r="A195" s="41">
        <v>1</v>
      </c>
      <c r="B195" s="42"/>
      <c r="C195" s="42"/>
      <c r="D195" s="41">
        <v>2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3"/>
      <c r="W195" s="55">
        <v>3</v>
      </c>
      <c r="X195" s="55"/>
      <c r="Y195" s="55"/>
      <c r="Z195" s="55">
        <v>4</v>
      </c>
      <c r="AA195" s="55"/>
      <c r="AB195" s="55"/>
      <c r="AC195" s="55">
        <v>5</v>
      </c>
      <c r="AD195" s="55"/>
      <c r="AE195" s="55"/>
      <c r="AF195" s="55">
        <v>6</v>
      </c>
      <c r="AG195" s="55"/>
      <c r="AH195" s="55"/>
      <c r="AI195" s="55">
        <v>7</v>
      </c>
      <c r="AJ195" s="55"/>
      <c r="AK195" s="55"/>
      <c r="AL195" s="55">
        <v>8</v>
      </c>
      <c r="AM195" s="55"/>
      <c r="AN195" s="55"/>
      <c r="AO195" s="55">
        <v>9</v>
      </c>
      <c r="AP195" s="55"/>
      <c r="AQ195" s="55"/>
      <c r="AR195" s="55">
        <v>10</v>
      </c>
      <c r="AS195" s="55"/>
      <c r="AT195" s="55"/>
      <c r="AU195" s="55">
        <v>11</v>
      </c>
      <c r="AV195" s="55"/>
      <c r="AW195" s="55"/>
      <c r="AX195" s="55">
        <v>12</v>
      </c>
      <c r="AY195" s="55"/>
      <c r="AZ195" s="55"/>
      <c r="BA195" s="55">
        <v>13</v>
      </c>
      <c r="BB195" s="55"/>
      <c r="BC195" s="55"/>
      <c r="BD195" s="55">
        <v>14</v>
      </c>
      <c r="BE195" s="55"/>
      <c r="BF195" s="55"/>
      <c r="BG195" s="55">
        <v>15</v>
      </c>
      <c r="BH195" s="55"/>
      <c r="BI195" s="55"/>
      <c r="BJ195" s="55">
        <v>16</v>
      </c>
      <c r="BK195" s="55"/>
      <c r="BL195" s="55"/>
    </row>
    <row r="196" spans="1:79" s="1" customFormat="1" ht="12.75" hidden="1" customHeight="1">
      <c r="A196" s="69" t="s">
        <v>69</v>
      </c>
      <c r="B196" s="70"/>
      <c r="C196" s="70"/>
      <c r="D196" s="69" t="s">
        <v>57</v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1"/>
      <c r="W196" s="79" t="s">
        <v>72</v>
      </c>
      <c r="X196" s="79"/>
      <c r="Y196" s="79"/>
      <c r="Z196" s="79" t="s">
        <v>73</v>
      </c>
      <c r="AA196" s="79"/>
      <c r="AB196" s="79"/>
      <c r="AC196" s="108" t="s">
        <v>74</v>
      </c>
      <c r="AD196" s="108"/>
      <c r="AE196" s="108"/>
      <c r="AF196" s="108" t="s">
        <v>75</v>
      </c>
      <c r="AG196" s="108"/>
      <c r="AH196" s="108"/>
      <c r="AI196" s="79" t="s">
        <v>76</v>
      </c>
      <c r="AJ196" s="79"/>
      <c r="AK196" s="79"/>
      <c r="AL196" s="79" t="s">
        <v>77</v>
      </c>
      <c r="AM196" s="79"/>
      <c r="AN196" s="79"/>
      <c r="AO196" s="108" t="s">
        <v>104</v>
      </c>
      <c r="AP196" s="108"/>
      <c r="AQ196" s="108"/>
      <c r="AR196" s="108" t="s">
        <v>78</v>
      </c>
      <c r="AS196" s="108"/>
      <c r="AT196" s="108"/>
      <c r="AU196" s="79" t="s">
        <v>105</v>
      </c>
      <c r="AV196" s="79"/>
      <c r="AW196" s="79"/>
      <c r="AX196" s="108" t="s">
        <v>106</v>
      </c>
      <c r="AY196" s="108"/>
      <c r="AZ196" s="108"/>
      <c r="BA196" s="79" t="s">
        <v>107</v>
      </c>
      <c r="BB196" s="79"/>
      <c r="BC196" s="79"/>
      <c r="BD196" s="108" t="s">
        <v>108</v>
      </c>
      <c r="BE196" s="108"/>
      <c r="BF196" s="108"/>
      <c r="BG196" s="79" t="s">
        <v>109</v>
      </c>
      <c r="BH196" s="79"/>
      <c r="BI196" s="79"/>
      <c r="BJ196" s="108" t="s">
        <v>110</v>
      </c>
      <c r="BK196" s="108"/>
      <c r="BL196" s="108"/>
      <c r="CA196" s="1" t="s">
        <v>103</v>
      </c>
    </row>
    <row r="197" spans="1:79" s="25" customFormat="1" ht="12.75" customHeight="1">
      <c r="A197" s="59">
        <v>1</v>
      </c>
      <c r="B197" s="60"/>
      <c r="C197" s="60"/>
      <c r="D197" s="62" t="s">
        <v>309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4"/>
      <c r="W197" s="104">
        <v>2</v>
      </c>
      <c r="X197" s="104"/>
      <c r="Y197" s="104"/>
      <c r="Z197" s="104">
        <v>1</v>
      </c>
      <c r="AA197" s="104"/>
      <c r="AB197" s="104"/>
      <c r="AC197" s="104">
        <v>0</v>
      </c>
      <c r="AD197" s="104"/>
      <c r="AE197" s="104"/>
      <c r="AF197" s="104">
        <v>0</v>
      </c>
      <c r="AG197" s="104"/>
      <c r="AH197" s="104"/>
      <c r="AI197" s="104">
        <v>2</v>
      </c>
      <c r="AJ197" s="104"/>
      <c r="AK197" s="104"/>
      <c r="AL197" s="104">
        <v>1</v>
      </c>
      <c r="AM197" s="104"/>
      <c r="AN197" s="104"/>
      <c r="AO197" s="104">
        <v>0</v>
      </c>
      <c r="AP197" s="104"/>
      <c r="AQ197" s="104"/>
      <c r="AR197" s="104">
        <v>0</v>
      </c>
      <c r="AS197" s="104"/>
      <c r="AT197" s="104"/>
      <c r="AU197" s="104">
        <v>2</v>
      </c>
      <c r="AV197" s="104"/>
      <c r="AW197" s="104"/>
      <c r="AX197" s="104">
        <v>0</v>
      </c>
      <c r="AY197" s="104"/>
      <c r="AZ197" s="104"/>
      <c r="BA197" s="104">
        <v>2</v>
      </c>
      <c r="BB197" s="104"/>
      <c r="BC197" s="104"/>
      <c r="BD197" s="104">
        <v>0</v>
      </c>
      <c r="BE197" s="104"/>
      <c r="BF197" s="104"/>
      <c r="BG197" s="104">
        <v>2</v>
      </c>
      <c r="BH197" s="104"/>
      <c r="BI197" s="104"/>
      <c r="BJ197" s="104">
        <v>0</v>
      </c>
      <c r="BK197" s="104"/>
      <c r="BL197" s="104"/>
      <c r="CA197" s="25" t="s">
        <v>43</v>
      </c>
    </row>
    <row r="198" spans="1:79" s="25" customFormat="1" ht="12.75" customHeight="1">
      <c r="A198" s="59">
        <v>2</v>
      </c>
      <c r="B198" s="60"/>
      <c r="C198" s="60"/>
      <c r="D198" s="62" t="s">
        <v>310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4"/>
      <c r="W198" s="104">
        <v>8.5</v>
      </c>
      <c r="X198" s="104"/>
      <c r="Y198" s="104"/>
      <c r="Z198" s="104">
        <v>7</v>
      </c>
      <c r="AA198" s="104"/>
      <c r="AB198" s="104"/>
      <c r="AC198" s="104">
        <v>0</v>
      </c>
      <c r="AD198" s="104"/>
      <c r="AE198" s="104"/>
      <c r="AF198" s="104">
        <v>0</v>
      </c>
      <c r="AG198" s="104"/>
      <c r="AH198" s="104"/>
      <c r="AI198" s="104">
        <v>8.5</v>
      </c>
      <c r="AJ198" s="104"/>
      <c r="AK198" s="104"/>
      <c r="AL198" s="104">
        <v>7</v>
      </c>
      <c r="AM198" s="104"/>
      <c r="AN198" s="104"/>
      <c r="AO198" s="104">
        <v>0</v>
      </c>
      <c r="AP198" s="104"/>
      <c r="AQ198" s="104"/>
      <c r="AR198" s="104">
        <v>0</v>
      </c>
      <c r="AS198" s="104"/>
      <c r="AT198" s="104"/>
      <c r="AU198" s="104">
        <v>7.5</v>
      </c>
      <c r="AV198" s="104"/>
      <c r="AW198" s="104"/>
      <c r="AX198" s="104">
        <v>0</v>
      </c>
      <c r="AY198" s="104"/>
      <c r="AZ198" s="104"/>
      <c r="BA198" s="104">
        <v>7.5</v>
      </c>
      <c r="BB198" s="104"/>
      <c r="BC198" s="104"/>
      <c r="BD198" s="104">
        <v>0</v>
      </c>
      <c r="BE198" s="104"/>
      <c r="BF198" s="104"/>
      <c r="BG198" s="104">
        <v>7.5</v>
      </c>
      <c r="BH198" s="104"/>
      <c r="BI198" s="104"/>
      <c r="BJ198" s="104">
        <v>0</v>
      </c>
      <c r="BK198" s="104"/>
      <c r="BL198" s="104"/>
    </row>
    <row r="199" spans="1:79" s="25" customFormat="1" ht="12.75" customHeight="1">
      <c r="A199" s="59">
        <v>3</v>
      </c>
      <c r="B199" s="60"/>
      <c r="C199" s="60"/>
      <c r="D199" s="62" t="s">
        <v>311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4"/>
      <c r="W199" s="104">
        <v>2.5</v>
      </c>
      <c r="X199" s="104"/>
      <c r="Y199" s="104"/>
      <c r="Z199" s="104">
        <v>2</v>
      </c>
      <c r="AA199" s="104"/>
      <c r="AB199" s="104"/>
      <c r="AC199" s="104">
        <v>0</v>
      </c>
      <c r="AD199" s="104"/>
      <c r="AE199" s="104"/>
      <c r="AF199" s="104">
        <v>0</v>
      </c>
      <c r="AG199" s="104"/>
      <c r="AH199" s="104"/>
      <c r="AI199" s="104">
        <v>2.5</v>
      </c>
      <c r="AJ199" s="104"/>
      <c r="AK199" s="104"/>
      <c r="AL199" s="104">
        <v>2</v>
      </c>
      <c r="AM199" s="104"/>
      <c r="AN199" s="104"/>
      <c r="AO199" s="104">
        <v>0</v>
      </c>
      <c r="AP199" s="104"/>
      <c r="AQ199" s="104"/>
      <c r="AR199" s="104">
        <v>0</v>
      </c>
      <c r="AS199" s="104"/>
      <c r="AT199" s="104"/>
      <c r="AU199" s="104">
        <v>2.5</v>
      </c>
      <c r="AV199" s="104"/>
      <c r="AW199" s="104"/>
      <c r="AX199" s="104">
        <v>0</v>
      </c>
      <c r="AY199" s="104"/>
      <c r="AZ199" s="104"/>
      <c r="BA199" s="104">
        <v>2.5</v>
      </c>
      <c r="BB199" s="104"/>
      <c r="BC199" s="104"/>
      <c r="BD199" s="104">
        <v>0</v>
      </c>
      <c r="BE199" s="104"/>
      <c r="BF199" s="104"/>
      <c r="BG199" s="104">
        <v>2.5</v>
      </c>
      <c r="BH199" s="104"/>
      <c r="BI199" s="104"/>
      <c r="BJ199" s="104">
        <v>0</v>
      </c>
      <c r="BK199" s="104"/>
      <c r="BL199" s="104"/>
    </row>
    <row r="200" spans="1:79" s="25" customFormat="1" ht="12.75" customHeight="1">
      <c r="A200" s="59">
        <v>4</v>
      </c>
      <c r="B200" s="60"/>
      <c r="C200" s="60"/>
      <c r="D200" s="62" t="s">
        <v>312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4"/>
      <c r="W200" s="104">
        <v>5</v>
      </c>
      <c r="X200" s="104"/>
      <c r="Y200" s="104"/>
      <c r="Z200" s="104">
        <v>4</v>
      </c>
      <c r="AA200" s="104"/>
      <c r="AB200" s="104"/>
      <c r="AC200" s="104">
        <v>0</v>
      </c>
      <c r="AD200" s="104"/>
      <c r="AE200" s="104"/>
      <c r="AF200" s="104">
        <v>0</v>
      </c>
      <c r="AG200" s="104"/>
      <c r="AH200" s="104"/>
      <c r="AI200" s="104">
        <v>5</v>
      </c>
      <c r="AJ200" s="104"/>
      <c r="AK200" s="104"/>
      <c r="AL200" s="104">
        <v>5</v>
      </c>
      <c r="AM200" s="104"/>
      <c r="AN200" s="104"/>
      <c r="AO200" s="104">
        <v>0</v>
      </c>
      <c r="AP200" s="104"/>
      <c r="AQ200" s="104"/>
      <c r="AR200" s="104">
        <v>0</v>
      </c>
      <c r="AS200" s="104"/>
      <c r="AT200" s="104"/>
      <c r="AU200" s="104">
        <v>6</v>
      </c>
      <c r="AV200" s="104"/>
      <c r="AW200" s="104"/>
      <c r="AX200" s="104">
        <v>0</v>
      </c>
      <c r="AY200" s="104"/>
      <c r="AZ200" s="104"/>
      <c r="BA200" s="104">
        <v>6</v>
      </c>
      <c r="BB200" s="104"/>
      <c r="BC200" s="104"/>
      <c r="BD200" s="104">
        <v>0</v>
      </c>
      <c r="BE200" s="104"/>
      <c r="BF200" s="104"/>
      <c r="BG200" s="104">
        <v>6</v>
      </c>
      <c r="BH200" s="104"/>
      <c r="BI200" s="104"/>
      <c r="BJ200" s="104">
        <v>0</v>
      </c>
      <c r="BK200" s="104"/>
      <c r="BL200" s="104"/>
    </row>
    <row r="201" spans="1:79" s="6" customFormat="1" ht="12.75" customHeight="1">
      <c r="A201" s="81">
        <v>5</v>
      </c>
      <c r="B201" s="82"/>
      <c r="C201" s="82"/>
      <c r="D201" s="84" t="s">
        <v>194</v>
      </c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6"/>
      <c r="W201" s="110">
        <v>18</v>
      </c>
      <c r="X201" s="110"/>
      <c r="Y201" s="110"/>
      <c r="Z201" s="110">
        <v>14</v>
      </c>
      <c r="AA201" s="110"/>
      <c r="AB201" s="110"/>
      <c r="AC201" s="110">
        <v>0</v>
      </c>
      <c r="AD201" s="110"/>
      <c r="AE201" s="110"/>
      <c r="AF201" s="110">
        <v>0</v>
      </c>
      <c r="AG201" s="110"/>
      <c r="AH201" s="110"/>
      <c r="AI201" s="110">
        <v>18</v>
      </c>
      <c r="AJ201" s="110"/>
      <c r="AK201" s="110"/>
      <c r="AL201" s="110">
        <v>15</v>
      </c>
      <c r="AM201" s="110"/>
      <c r="AN201" s="110"/>
      <c r="AO201" s="110">
        <v>0</v>
      </c>
      <c r="AP201" s="110"/>
      <c r="AQ201" s="110"/>
      <c r="AR201" s="110">
        <v>0</v>
      </c>
      <c r="AS201" s="110"/>
      <c r="AT201" s="110"/>
      <c r="AU201" s="110">
        <v>18</v>
      </c>
      <c r="AV201" s="110"/>
      <c r="AW201" s="110"/>
      <c r="AX201" s="110">
        <v>0</v>
      </c>
      <c r="AY201" s="110"/>
      <c r="AZ201" s="110"/>
      <c r="BA201" s="110">
        <v>18</v>
      </c>
      <c r="BB201" s="110"/>
      <c r="BC201" s="110"/>
      <c r="BD201" s="110">
        <v>0</v>
      </c>
      <c r="BE201" s="110"/>
      <c r="BF201" s="110"/>
      <c r="BG201" s="110">
        <v>18</v>
      </c>
      <c r="BH201" s="110"/>
      <c r="BI201" s="110"/>
      <c r="BJ201" s="110">
        <v>0</v>
      </c>
      <c r="BK201" s="110"/>
      <c r="BL201" s="110"/>
    </row>
    <row r="202" spans="1:79" s="25" customFormat="1" ht="25.5" customHeight="1">
      <c r="A202" s="59">
        <v>6</v>
      </c>
      <c r="B202" s="60"/>
      <c r="C202" s="60"/>
      <c r="D202" s="62" t="s">
        <v>195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4"/>
      <c r="W202" s="104" t="s">
        <v>173</v>
      </c>
      <c r="X202" s="104"/>
      <c r="Y202" s="104"/>
      <c r="Z202" s="104" t="s">
        <v>173</v>
      </c>
      <c r="AA202" s="104"/>
      <c r="AB202" s="104"/>
      <c r="AC202" s="104"/>
      <c r="AD202" s="104"/>
      <c r="AE202" s="104"/>
      <c r="AF202" s="104"/>
      <c r="AG202" s="104"/>
      <c r="AH202" s="104"/>
      <c r="AI202" s="104" t="s">
        <v>173</v>
      </c>
      <c r="AJ202" s="104"/>
      <c r="AK202" s="104"/>
      <c r="AL202" s="104" t="s">
        <v>173</v>
      </c>
      <c r="AM202" s="104"/>
      <c r="AN202" s="104"/>
      <c r="AO202" s="104"/>
      <c r="AP202" s="104"/>
      <c r="AQ202" s="104"/>
      <c r="AR202" s="104"/>
      <c r="AS202" s="104"/>
      <c r="AT202" s="104"/>
      <c r="AU202" s="104" t="s">
        <v>173</v>
      </c>
      <c r="AV202" s="104"/>
      <c r="AW202" s="104"/>
      <c r="AX202" s="104"/>
      <c r="AY202" s="104"/>
      <c r="AZ202" s="104"/>
      <c r="BA202" s="104" t="s">
        <v>173</v>
      </c>
      <c r="BB202" s="104"/>
      <c r="BC202" s="104"/>
      <c r="BD202" s="104"/>
      <c r="BE202" s="104"/>
      <c r="BF202" s="104"/>
      <c r="BG202" s="104" t="s">
        <v>173</v>
      </c>
      <c r="BH202" s="104"/>
      <c r="BI202" s="104"/>
      <c r="BJ202" s="104"/>
      <c r="BK202" s="104"/>
      <c r="BL202" s="104"/>
    </row>
    <row r="205" spans="1:79" ht="14.25" customHeight="1">
      <c r="A205" s="34" t="s">
        <v>153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79" ht="14.25" customHeight="1">
      <c r="A206" s="34" t="s">
        <v>225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</row>
    <row r="207" spans="1:79" ht="15" customHeight="1">
      <c r="A207" s="48" t="s">
        <v>207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</row>
    <row r="208" spans="1:79" ht="15" customHeight="1">
      <c r="A208" s="55" t="s">
        <v>6</v>
      </c>
      <c r="B208" s="55"/>
      <c r="C208" s="55"/>
      <c r="D208" s="55"/>
      <c r="E208" s="55"/>
      <c r="F208" s="55"/>
      <c r="G208" s="55" t="s">
        <v>126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 t="s">
        <v>13</v>
      </c>
      <c r="U208" s="55"/>
      <c r="V208" s="55"/>
      <c r="W208" s="55"/>
      <c r="X208" s="55"/>
      <c r="Y208" s="55"/>
      <c r="Z208" s="55"/>
      <c r="AA208" s="41" t="s">
        <v>208</v>
      </c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20"/>
      <c r="AP208" s="41" t="s">
        <v>211</v>
      </c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3"/>
      <c r="BE208" s="41" t="s">
        <v>219</v>
      </c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3"/>
    </row>
    <row r="209" spans="1:79" ht="32.1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 t="s">
        <v>4</v>
      </c>
      <c r="AB209" s="55"/>
      <c r="AC209" s="55"/>
      <c r="AD209" s="55"/>
      <c r="AE209" s="55"/>
      <c r="AF209" s="55" t="s">
        <v>3</v>
      </c>
      <c r="AG209" s="55"/>
      <c r="AH209" s="55"/>
      <c r="AI209" s="55"/>
      <c r="AJ209" s="55"/>
      <c r="AK209" s="55" t="s">
        <v>89</v>
      </c>
      <c r="AL209" s="55"/>
      <c r="AM209" s="55"/>
      <c r="AN209" s="55"/>
      <c r="AO209" s="55"/>
      <c r="AP209" s="55" t="s">
        <v>4</v>
      </c>
      <c r="AQ209" s="55"/>
      <c r="AR209" s="55"/>
      <c r="AS209" s="55"/>
      <c r="AT209" s="55"/>
      <c r="AU209" s="55" t="s">
        <v>3</v>
      </c>
      <c r="AV209" s="55"/>
      <c r="AW209" s="55"/>
      <c r="AX209" s="55"/>
      <c r="AY209" s="55"/>
      <c r="AZ209" s="55" t="s">
        <v>96</v>
      </c>
      <c r="BA209" s="55"/>
      <c r="BB209" s="55"/>
      <c r="BC209" s="55"/>
      <c r="BD209" s="55"/>
      <c r="BE209" s="55" t="s">
        <v>4</v>
      </c>
      <c r="BF209" s="55"/>
      <c r="BG209" s="55"/>
      <c r="BH209" s="55"/>
      <c r="BI209" s="55"/>
      <c r="BJ209" s="55" t="s">
        <v>3</v>
      </c>
      <c r="BK209" s="55"/>
      <c r="BL209" s="55"/>
      <c r="BM209" s="55"/>
      <c r="BN209" s="55"/>
      <c r="BO209" s="55" t="s">
        <v>127</v>
      </c>
      <c r="BP209" s="55"/>
      <c r="BQ209" s="55"/>
      <c r="BR209" s="55"/>
      <c r="BS209" s="55"/>
    </row>
    <row r="210" spans="1:79" ht="15" customHeight="1">
      <c r="A210" s="55">
        <v>1</v>
      </c>
      <c r="B210" s="55"/>
      <c r="C210" s="55"/>
      <c r="D210" s="55"/>
      <c r="E210" s="55"/>
      <c r="F210" s="55"/>
      <c r="G210" s="55">
        <v>2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3</v>
      </c>
      <c r="U210" s="55"/>
      <c r="V210" s="55"/>
      <c r="W210" s="55"/>
      <c r="X210" s="55"/>
      <c r="Y210" s="55"/>
      <c r="Z210" s="55"/>
      <c r="AA210" s="55">
        <v>4</v>
      </c>
      <c r="AB210" s="55"/>
      <c r="AC210" s="55"/>
      <c r="AD210" s="55"/>
      <c r="AE210" s="55"/>
      <c r="AF210" s="55">
        <v>5</v>
      </c>
      <c r="AG210" s="55"/>
      <c r="AH210" s="55"/>
      <c r="AI210" s="55"/>
      <c r="AJ210" s="55"/>
      <c r="AK210" s="55">
        <v>6</v>
      </c>
      <c r="AL210" s="55"/>
      <c r="AM210" s="55"/>
      <c r="AN210" s="55"/>
      <c r="AO210" s="55"/>
      <c r="AP210" s="55">
        <v>7</v>
      </c>
      <c r="AQ210" s="55"/>
      <c r="AR210" s="55"/>
      <c r="AS210" s="55"/>
      <c r="AT210" s="55"/>
      <c r="AU210" s="55">
        <v>8</v>
      </c>
      <c r="AV210" s="55"/>
      <c r="AW210" s="55"/>
      <c r="AX210" s="55"/>
      <c r="AY210" s="55"/>
      <c r="AZ210" s="55">
        <v>9</v>
      </c>
      <c r="BA210" s="55"/>
      <c r="BB210" s="55"/>
      <c r="BC210" s="55"/>
      <c r="BD210" s="55"/>
      <c r="BE210" s="55">
        <v>10</v>
      </c>
      <c r="BF210" s="55"/>
      <c r="BG210" s="55"/>
      <c r="BH210" s="55"/>
      <c r="BI210" s="55"/>
      <c r="BJ210" s="55">
        <v>11</v>
      </c>
      <c r="BK210" s="55"/>
      <c r="BL210" s="55"/>
      <c r="BM210" s="55"/>
      <c r="BN210" s="55"/>
      <c r="BO210" s="55">
        <v>12</v>
      </c>
      <c r="BP210" s="55"/>
      <c r="BQ210" s="55"/>
      <c r="BR210" s="55"/>
      <c r="BS210" s="55"/>
    </row>
    <row r="211" spans="1:79" s="1" customFormat="1" ht="15" hidden="1" customHeight="1">
      <c r="A211" s="79" t="s">
        <v>69</v>
      </c>
      <c r="B211" s="79"/>
      <c r="C211" s="79"/>
      <c r="D211" s="79"/>
      <c r="E211" s="79"/>
      <c r="F211" s="79"/>
      <c r="G211" s="121" t="s">
        <v>57</v>
      </c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 t="s">
        <v>79</v>
      </c>
      <c r="U211" s="121"/>
      <c r="V211" s="121"/>
      <c r="W211" s="121"/>
      <c r="X211" s="121"/>
      <c r="Y211" s="121"/>
      <c r="Z211" s="121"/>
      <c r="AA211" s="108" t="s">
        <v>65</v>
      </c>
      <c r="AB211" s="108"/>
      <c r="AC211" s="108"/>
      <c r="AD211" s="108"/>
      <c r="AE211" s="108"/>
      <c r="AF211" s="108" t="s">
        <v>66</v>
      </c>
      <c r="AG211" s="108"/>
      <c r="AH211" s="108"/>
      <c r="AI211" s="108"/>
      <c r="AJ211" s="108"/>
      <c r="AK211" s="93" t="s">
        <v>122</v>
      </c>
      <c r="AL211" s="93"/>
      <c r="AM211" s="93"/>
      <c r="AN211" s="93"/>
      <c r="AO211" s="93"/>
      <c r="AP211" s="108" t="s">
        <v>67</v>
      </c>
      <c r="AQ211" s="108"/>
      <c r="AR211" s="108"/>
      <c r="AS211" s="108"/>
      <c r="AT211" s="108"/>
      <c r="AU211" s="108" t="s">
        <v>68</v>
      </c>
      <c r="AV211" s="108"/>
      <c r="AW211" s="108"/>
      <c r="AX211" s="108"/>
      <c r="AY211" s="108"/>
      <c r="AZ211" s="93" t="s">
        <v>122</v>
      </c>
      <c r="BA211" s="93"/>
      <c r="BB211" s="93"/>
      <c r="BC211" s="93"/>
      <c r="BD211" s="93"/>
      <c r="BE211" s="108" t="s">
        <v>58</v>
      </c>
      <c r="BF211" s="108"/>
      <c r="BG211" s="108"/>
      <c r="BH211" s="108"/>
      <c r="BI211" s="108"/>
      <c r="BJ211" s="108" t="s">
        <v>59</v>
      </c>
      <c r="BK211" s="108"/>
      <c r="BL211" s="108"/>
      <c r="BM211" s="108"/>
      <c r="BN211" s="108"/>
      <c r="BO211" s="93" t="s">
        <v>122</v>
      </c>
      <c r="BP211" s="93"/>
      <c r="BQ211" s="93"/>
      <c r="BR211" s="93"/>
      <c r="BS211" s="93"/>
      <c r="CA211" s="1" t="s">
        <v>44</v>
      </c>
    </row>
    <row r="212" spans="1:79" s="6" customFormat="1" ht="12.75" customHeight="1">
      <c r="A212" s="103"/>
      <c r="B212" s="103"/>
      <c r="C212" s="103"/>
      <c r="D212" s="103"/>
      <c r="E212" s="103"/>
      <c r="F212" s="103"/>
      <c r="G212" s="125" t="s">
        <v>147</v>
      </c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40"/>
      <c r="U212" s="140"/>
      <c r="V212" s="140"/>
      <c r="W212" s="140"/>
      <c r="X212" s="140"/>
      <c r="Y212" s="140"/>
      <c r="Z212" s="140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>
        <f>IF(ISNUMBER(AA212),AA212,0)+IF(ISNUMBER(AF212),AF212,0)</f>
        <v>0</v>
      </c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>
        <f>IF(ISNUMBER(AP212),AP212,0)+IF(ISNUMBER(AU212),AU212,0)</f>
        <v>0</v>
      </c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>
        <f>IF(ISNUMBER(BE212),BE212,0)+IF(ISNUMBER(BJ212),BJ212,0)</f>
        <v>0</v>
      </c>
      <c r="BP212" s="117"/>
      <c r="BQ212" s="117"/>
      <c r="BR212" s="117"/>
      <c r="BS212" s="117"/>
      <c r="CA212" s="6" t="s">
        <v>45</v>
      </c>
    </row>
    <row r="214" spans="1:79" ht="13.5" customHeight="1">
      <c r="A214" s="34" t="s">
        <v>240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79" ht="15" customHeight="1">
      <c r="A215" s="75" t="s">
        <v>207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</row>
    <row r="216" spans="1:79" ht="15" customHeight="1">
      <c r="A216" s="55" t="s">
        <v>6</v>
      </c>
      <c r="B216" s="55"/>
      <c r="C216" s="55"/>
      <c r="D216" s="55"/>
      <c r="E216" s="55"/>
      <c r="F216" s="55"/>
      <c r="G216" s="55" t="s">
        <v>126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 t="s">
        <v>13</v>
      </c>
      <c r="U216" s="55"/>
      <c r="V216" s="55"/>
      <c r="W216" s="55"/>
      <c r="X216" s="55"/>
      <c r="Y216" s="55"/>
      <c r="Z216" s="55"/>
      <c r="AA216" s="41" t="s">
        <v>229</v>
      </c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20"/>
      <c r="AP216" s="41" t="s">
        <v>234</v>
      </c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3"/>
    </row>
    <row r="217" spans="1:79" ht="32.1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 t="s">
        <v>4</v>
      </c>
      <c r="AB217" s="55"/>
      <c r="AC217" s="55"/>
      <c r="AD217" s="55"/>
      <c r="AE217" s="55"/>
      <c r="AF217" s="55" t="s">
        <v>3</v>
      </c>
      <c r="AG217" s="55"/>
      <c r="AH217" s="55"/>
      <c r="AI217" s="55"/>
      <c r="AJ217" s="55"/>
      <c r="AK217" s="55" t="s">
        <v>89</v>
      </c>
      <c r="AL217" s="55"/>
      <c r="AM217" s="55"/>
      <c r="AN217" s="55"/>
      <c r="AO217" s="55"/>
      <c r="AP217" s="55" t="s">
        <v>4</v>
      </c>
      <c r="AQ217" s="55"/>
      <c r="AR217" s="55"/>
      <c r="AS217" s="55"/>
      <c r="AT217" s="55"/>
      <c r="AU217" s="55" t="s">
        <v>3</v>
      </c>
      <c r="AV217" s="55"/>
      <c r="AW217" s="55"/>
      <c r="AX217" s="55"/>
      <c r="AY217" s="55"/>
      <c r="AZ217" s="55" t="s">
        <v>96</v>
      </c>
      <c r="BA217" s="55"/>
      <c r="BB217" s="55"/>
      <c r="BC217" s="55"/>
      <c r="BD217" s="55"/>
    </row>
    <row r="218" spans="1:79" ht="15" customHeight="1">
      <c r="A218" s="55">
        <v>1</v>
      </c>
      <c r="B218" s="55"/>
      <c r="C218" s="55"/>
      <c r="D218" s="55"/>
      <c r="E218" s="55"/>
      <c r="F218" s="55"/>
      <c r="G218" s="55">
        <v>2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>
        <v>3</v>
      </c>
      <c r="U218" s="55"/>
      <c r="V218" s="55"/>
      <c r="W218" s="55"/>
      <c r="X218" s="55"/>
      <c r="Y218" s="55"/>
      <c r="Z218" s="55"/>
      <c r="AA218" s="55">
        <v>4</v>
      </c>
      <c r="AB218" s="55"/>
      <c r="AC218" s="55"/>
      <c r="AD218" s="55"/>
      <c r="AE218" s="55"/>
      <c r="AF218" s="55">
        <v>5</v>
      </c>
      <c r="AG218" s="55"/>
      <c r="AH218" s="55"/>
      <c r="AI218" s="55"/>
      <c r="AJ218" s="55"/>
      <c r="AK218" s="55">
        <v>6</v>
      </c>
      <c r="AL218" s="55"/>
      <c r="AM218" s="55"/>
      <c r="AN218" s="55"/>
      <c r="AO218" s="55"/>
      <c r="AP218" s="55">
        <v>7</v>
      </c>
      <c r="AQ218" s="55"/>
      <c r="AR218" s="55"/>
      <c r="AS218" s="55"/>
      <c r="AT218" s="55"/>
      <c r="AU218" s="55">
        <v>8</v>
      </c>
      <c r="AV218" s="55"/>
      <c r="AW218" s="55"/>
      <c r="AX218" s="55"/>
      <c r="AY218" s="55"/>
      <c r="AZ218" s="55">
        <v>9</v>
      </c>
      <c r="BA218" s="55"/>
      <c r="BB218" s="55"/>
      <c r="BC218" s="55"/>
      <c r="BD218" s="55"/>
    </row>
    <row r="219" spans="1:79" s="1" customFormat="1" ht="12" hidden="1" customHeight="1">
      <c r="A219" s="79" t="s">
        <v>69</v>
      </c>
      <c r="B219" s="79"/>
      <c r="C219" s="79"/>
      <c r="D219" s="79"/>
      <c r="E219" s="79"/>
      <c r="F219" s="79"/>
      <c r="G219" s="121" t="s">
        <v>57</v>
      </c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 t="s">
        <v>79</v>
      </c>
      <c r="U219" s="121"/>
      <c r="V219" s="121"/>
      <c r="W219" s="121"/>
      <c r="X219" s="121"/>
      <c r="Y219" s="121"/>
      <c r="Z219" s="121"/>
      <c r="AA219" s="108" t="s">
        <v>60</v>
      </c>
      <c r="AB219" s="108"/>
      <c r="AC219" s="108"/>
      <c r="AD219" s="108"/>
      <c r="AE219" s="108"/>
      <c r="AF219" s="108" t="s">
        <v>61</v>
      </c>
      <c r="AG219" s="108"/>
      <c r="AH219" s="108"/>
      <c r="AI219" s="108"/>
      <c r="AJ219" s="108"/>
      <c r="AK219" s="93" t="s">
        <v>122</v>
      </c>
      <c r="AL219" s="93"/>
      <c r="AM219" s="93"/>
      <c r="AN219" s="93"/>
      <c r="AO219" s="93"/>
      <c r="AP219" s="108" t="s">
        <v>62</v>
      </c>
      <c r="AQ219" s="108"/>
      <c r="AR219" s="108"/>
      <c r="AS219" s="108"/>
      <c r="AT219" s="108"/>
      <c r="AU219" s="108" t="s">
        <v>63</v>
      </c>
      <c r="AV219" s="108"/>
      <c r="AW219" s="108"/>
      <c r="AX219" s="108"/>
      <c r="AY219" s="108"/>
      <c r="AZ219" s="93" t="s">
        <v>122</v>
      </c>
      <c r="BA219" s="93"/>
      <c r="BB219" s="93"/>
      <c r="BC219" s="93"/>
      <c r="BD219" s="93"/>
      <c r="CA219" s="1" t="s">
        <v>46</v>
      </c>
    </row>
    <row r="220" spans="1:79" s="6" customFormat="1">
      <c r="A220" s="103"/>
      <c r="B220" s="103"/>
      <c r="C220" s="103"/>
      <c r="D220" s="103"/>
      <c r="E220" s="103"/>
      <c r="F220" s="103"/>
      <c r="G220" s="125" t="s">
        <v>147</v>
      </c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40"/>
      <c r="U220" s="140"/>
      <c r="V220" s="140"/>
      <c r="W220" s="140"/>
      <c r="X220" s="140"/>
      <c r="Y220" s="140"/>
      <c r="Z220" s="140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>
        <f>IF(ISNUMBER(AA220),AA220,0)+IF(ISNUMBER(AF220),AF220,0)</f>
        <v>0</v>
      </c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>
        <f>IF(ISNUMBER(AP220),AP220,0)+IF(ISNUMBER(AU220),AU220,0)</f>
        <v>0</v>
      </c>
      <c r="BA220" s="117"/>
      <c r="BB220" s="117"/>
      <c r="BC220" s="117"/>
      <c r="BD220" s="117"/>
      <c r="CA220" s="6" t="s">
        <v>47</v>
      </c>
    </row>
    <row r="223" spans="1:79" ht="14.25" customHeight="1">
      <c r="A223" s="34" t="s">
        <v>241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79" ht="15" customHeight="1">
      <c r="A224" s="75" t="s">
        <v>207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</row>
    <row r="225" spans="1:79" ht="23.1" customHeight="1">
      <c r="A225" s="55" t="s">
        <v>128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49" t="s">
        <v>129</v>
      </c>
      <c r="O225" s="50"/>
      <c r="P225" s="50"/>
      <c r="Q225" s="50"/>
      <c r="R225" s="50"/>
      <c r="S225" s="50"/>
      <c r="T225" s="50"/>
      <c r="U225" s="51"/>
      <c r="V225" s="49" t="s">
        <v>130</v>
      </c>
      <c r="W225" s="50"/>
      <c r="X225" s="50"/>
      <c r="Y225" s="50"/>
      <c r="Z225" s="51"/>
      <c r="AA225" s="55" t="s">
        <v>208</v>
      </c>
      <c r="AB225" s="55"/>
      <c r="AC225" s="55"/>
      <c r="AD225" s="55"/>
      <c r="AE225" s="55"/>
      <c r="AF225" s="55"/>
      <c r="AG225" s="55"/>
      <c r="AH225" s="55"/>
      <c r="AI225" s="55"/>
      <c r="AJ225" s="55" t="s">
        <v>211</v>
      </c>
      <c r="AK225" s="55"/>
      <c r="AL225" s="55"/>
      <c r="AM225" s="55"/>
      <c r="AN225" s="55"/>
      <c r="AO225" s="55"/>
      <c r="AP225" s="55"/>
      <c r="AQ225" s="55"/>
      <c r="AR225" s="55"/>
      <c r="AS225" s="55" t="s">
        <v>219</v>
      </c>
      <c r="AT225" s="55"/>
      <c r="AU225" s="55"/>
      <c r="AV225" s="55"/>
      <c r="AW225" s="55"/>
      <c r="AX225" s="55"/>
      <c r="AY225" s="55"/>
      <c r="AZ225" s="55"/>
      <c r="BA225" s="55"/>
      <c r="BB225" s="55" t="s">
        <v>229</v>
      </c>
      <c r="BC225" s="55"/>
      <c r="BD225" s="55"/>
      <c r="BE225" s="55"/>
      <c r="BF225" s="55"/>
      <c r="BG225" s="55"/>
      <c r="BH225" s="55"/>
      <c r="BI225" s="55"/>
      <c r="BJ225" s="55"/>
      <c r="BK225" s="55" t="s">
        <v>234</v>
      </c>
      <c r="BL225" s="55"/>
      <c r="BM225" s="55"/>
      <c r="BN225" s="55"/>
      <c r="BO225" s="55"/>
      <c r="BP225" s="55"/>
      <c r="BQ225" s="55"/>
      <c r="BR225" s="55"/>
      <c r="BS225" s="55"/>
    </row>
    <row r="226" spans="1:79" ht="95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2"/>
      <c r="O226" s="53"/>
      <c r="P226" s="53"/>
      <c r="Q226" s="53"/>
      <c r="R226" s="53"/>
      <c r="S226" s="53"/>
      <c r="T226" s="53"/>
      <c r="U226" s="54"/>
      <c r="V226" s="52"/>
      <c r="W226" s="53"/>
      <c r="X226" s="53"/>
      <c r="Y226" s="53"/>
      <c r="Z226" s="54"/>
      <c r="AA226" s="97" t="s">
        <v>133</v>
      </c>
      <c r="AB226" s="97"/>
      <c r="AC226" s="97"/>
      <c r="AD226" s="97"/>
      <c r="AE226" s="97"/>
      <c r="AF226" s="97" t="s">
        <v>134</v>
      </c>
      <c r="AG226" s="97"/>
      <c r="AH226" s="97"/>
      <c r="AI226" s="97"/>
      <c r="AJ226" s="97" t="s">
        <v>133</v>
      </c>
      <c r="AK226" s="97"/>
      <c r="AL226" s="97"/>
      <c r="AM226" s="97"/>
      <c r="AN226" s="97"/>
      <c r="AO226" s="97" t="s">
        <v>134</v>
      </c>
      <c r="AP226" s="97"/>
      <c r="AQ226" s="97"/>
      <c r="AR226" s="97"/>
      <c r="AS226" s="97" t="s">
        <v>133</v>
      </c>
      <c r="AT226" s="97"/>
      <c r="AU226" s="97"/>
      <c r="AV226" s="97"/>
      <c r="AW226" s="97"/>
      <c r="AX226" s="97" t="s">
        <v>134</v>
      </c>
      <c r="AY226" s="97"/>
      <c r="AZ226" s="97"/>
      <c r="BA226" s="97"/>
      <c r="BB226" s="97" t="s">
        <v>133</v>
      </c>
      <c r="BC226" s="97"/>
      <c r="BD226" s="97"/>
      <c r="BE226" s="97"/>
      <c r="BF226" s="97"/>
      <c r="BG226" s="97" t="s">
        <v>134</v>
      </c>
      <c r="BH226" s="97"/>
      <c r="BI226" s="97"/>
      <c r="BJ226" s="97"/>
      <c r="BK226" s="97" t="s">
        <v>133</v>
      </c>
      <c r="BL226" s="97"/>
      <c r="BM226" s="97"/>
      <c r="BN226" s="97"/>
      <c r="BO226" s="97"/>
      <c r="BP226" s="97" t="s">
        <v>134</v>
      </c>
      <c r="BQ226" s="97"/>
      <c r="BR226" s="97"/>
      <c r="BS226" s="97"/>
    </row>
    <row r="227" spans="1:79" ht="15" customHeight="1">
      <c r="A227" s="55">
        <v>1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41">
        <v>2</v>
      </c>
      <c r="O227" s="42"/>
      <c r="P227" s="42"/>
      <c r="Q227" s="42"/>
      <c r="R227" s="42"/>
      <c r="S227" s="42"/>
      <c r="T227" s="42"/>
      <c r="U227" s="43"/>
      <c r="V227" s="55">
        <v>3</v>
      </c>
      <c r="W227" s="55"/>
      <c r="X227" s="55"/>
      <c r="Y227" s="55"/>
      <c r="Z227" s="55"/>
      <c r="AA227" s="55">
        <v>4</v>
      </c>
      <c r="AB227" s="55"/>
      <c r="AC227" s="55"/>
      <c r="AD227" s="55"/>
      <c r="AE227" s="55"/>
      <c r="AF227" s="55">
        <v>5</v>
      </c>
      <c r="AG227" s="55"/>
      <c r="AH227" s="55"/>
      <c r="AI227" s="55"/>
      <c r="AJ227" s="55">
        <v>6</v>
      </c>
      <c r="AK227" s="55"/>
      <c r="AL227" s="55"/>
      <c r="AM227" s="55"/>
      <c r="AN227" s="55"/>
      <c r="AO227" s="55">
        <v>7</v>
      </c>
      <c r="AP227" s="55"/>
      <c r="AQ227" s="55"/>
      <c r="AR227" s="55"/>
      <c r="AS227" s="55">
        <v>8</v>
      </c>
      <c r="AT227" s="55"/>
      <c r="AU227" s="55"/>
      <c r="AV227" s="55"/>
      <c r="AW227" s="55"/>
      <c r="AX227" s="55">
        <v>9</v>
      </c>
      <c r="AY227" s="55"/>
      <c r="AZ227" s="55"/>
      <c r="BA227" s="55"/>
      <c r="BB227" s="55">
        <v>10</v>
      </c>
      <c r="BC227" s="55"/>
      <c r="BD227" s="55"/>
      <c r="BE227" s="55"/>
      <c r="BF227" s="55"/>
      <c r="BG227" s="55">
        <v>11</v>
      </c>
      <c r="BH227" s="55"/>
      <c r="BI227" s="55"/>
      <c r="BJ227" s="55"/>
      <c r="BK227" s="55">
        <v>12</v>
      </c>
      <c r="BL227" s="55"/>
      <c r="BM227" s="55"/>
      <c r="BN227" s="55"/>
      <c r="BO227" s="55"/>
      <c r="BP227" s="55">
        <v>13</v>
      </c>
      <c r="BQ227" s="55"/>
      <c r="BR227" s="55"/>
      <c r="BS227" s="55"/>
    </row>
    <row r="228" spans="1:79" s="1" customFormat="1" ht="12" hidden="1" customHeight="1">
      <c r="A228" s="121" t="s">
        <v>146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79" t="s">
        <v>131</v>
      </c>
      <c r="O228" s="79"/>
      <c r="P228" s="79"/>
      <c r="Q228" s="79"/>
      <c r="R228" s="79"/>
      <c r="S228" s="79"/>
      <c r="T228" s="79"/>
      <c r="U228" s="79"/>
      <c r="V228" s="79" t="s">
        <v>132</v>
      </c>
      <c r="W228" s="79"/>
      <c r="X228" s="79"/>
      <c r="Y228" s="79"/>
      <c r="Z228" s="79"/>
      <c r="AA228" s="108" t="s">
        <v>65</v>
      </c>
      <c r="AB228" s="108"/>
      <c r="AC228" s="108"/>
      <c r="AD228" s="108"/>
      <c r="AE228" s="108"/>
      <c r="AF228" s="108" t="s">
        <v>66</v>
      </c>
      <c r="AG228" s="108"/>
      <c r="AH228" s="108"/>
      <c r="AI228" s="108"/>
      <c r="AJ228" s="108" t="s">
        <v>67</v>
      </c>
      <c r="AK228" s="108"/>
      <c r="AL228" s="108"/>
      <c r="AM228" s="108"/>
      <c r="AN228" s="108"/>
      <c r="AO228" s="108" t="s">
        <v>68</v>
      </c>
      <c r="AP228" s="108"/>
      <c r="AQ228" s="108"/>
      <c r="AR228" s="108"/>
      <c r="AS228" s="108" t="s">
        <v>58</v>
      </c>
      <c r="AT228" s="108"/>
      <c r="AU228" s="108"/>
      <c r="AV228" s="108"/>
      <c r="AW228" s="108"/>
      <c r="AX228" s="108" t="s">
        <v>59</v>
      </c>
      <c r="AY228" s="108"/>
      <c r="AZ228" s="108"/>
      <c r="BA228" s="108"/>
      <c r="BB228" s="108" t="s">
        <v>60</v>
      </c>
      <c r="BC228" s="108"/>
      <c r="BD228" s="108"/>
      <c r="BE228" s="108"/>
      <c r="BF228" s="108"/>
      <c r="BG228" s="108" t="s">
        <v>61</v>
      </c>
      <c r="BH228" s="108"/>
      <c r="BI228" s="108"/>
      <c r="BJ228" s="108"/>
      <c r="BK228" s="108" t="s">
        <v>62</v>
      </c>
      <c r="BL228" s="108"/>
      <c r="BM228" s="108"/>
      <c r="BN228" s="108"/>
      <c r="BO228" s="108"/>
      <c r="BP228" s="108" t="s">
        <v>63</v>
      </c>
      <c r="BQ228" s="108"/>
      <c r="BR228" s="108"/>
      <c r="BS228" s="108"/>
      <c r="CA228" s="1" t="s">
        <v>48</v>
      </c>
    </row>
    <row r="229" spans="1:79" s="6" customFormat="1" ht="12.75" customHeight="1">
      <c r="A229" s="125" t="s">
        <v>147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81"/>
      <c r="O229" s="82"/>
      <c r="P229" s="82"/>
      <c r="Q229" s="82"/>
      <c r="R229" s="82"/>
      <c r="S229" s="82"/>
      <c r="T229" s="82"/>
      <c r="U229" s="83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7"/>
      <c r="BQ229" s="128"/>
      <c r="BR229" s="128"/>
      <c r="BS229" s="129"/>
      <c r="CA229" s="6" t="s">
        <v>49</v>
      </c>
    </row>
    <row r="232" spans="1:79" ht="35.25" customHeight="1">
      <c r="A232" s="34" t="s">
        <v>242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ht="30" customHeight="1">
      <c r="A233" s="35" t="s">
        <v>392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79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79" hidden="1"/>
    <row r="236" spans="1:79" ht="28.5" customHeight="1">
      <c r="A236" s="130" t="s">
        <v>226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</row>
    <row r="237" spans="1:79" ht="14.25" customHeight="1">
      <c r="A237" s="34" t="s">
        <v>209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5" customHeight="1">
      <c r="A238" s="48" t="s">
        <v>207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42.95" customHeight="1">
      <c r="A239" s="97" t="s">
        <v>135</v>
      </c>
      <c r="B239" s="97"/>
      <c r="C239" s="97"/>
      <c r="D239" s="97"/>
      <c r="E239" s="97"/>
      <c r="F239" s="97"/>
      <c r="G239" s="55" t="s">
        <v>19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 t="s">
        <v>15</v>
      </c>
      <c r="U239" s="55"/>
      <c r="V239" s="55"/>
      <c r="W239" s="55"/>
      <c r="X239" s="55"/>
      <c r="Y239" s="55"/>
      <c r="Z239" s="55" t="s">
        <v>14</v>
      </c>
      <c r="AA239" s="55"/>
      <c r="AB239" s="55"/>
      <c r="AC239" s="55"/>
      <c r="AD239" s="55"/>
      <c r="AE239" s="55" t="s">
        <v>136</v>
      </c>
      <c r="AF239" s="55"/>
      <c r="AG239" s="55"/>
      <c r="AH239" s="55"/>
      <c r="AI239" s="55"/>
      <c r="AJ239" s="55"/>
      <c r="AK239" s="55" t="s">
        <v>137</v>
      </c>
      <c r="AL239" s="55"/>
      <c r="AM239" s="55"/>
      <c r="AN239" s="55"/>
      <c r="AO239" s="55"/>
      <c r="AP239" s="55"/>
      <c r="AQ239" s="55" t="s">
        <v>138</v>
      </c>
      <c r="AR239" s="55"/>
      <c r="AS239" s="55"/>
      <c r="AT239" s="55"/>
      <c r="AU239" s="55"/>
      <c r="AV239" s="55"/>
      <c r="AW239" s="55" t="s">
        <v>98</v>
      </c>
      <c r="AX239" s="55"/>
      <c r="AY239" s="55"/>
      <c r="AZ239" s="55"/>
      <c r="BA239" s="55"/>
      <c r="BB239" s="55"/>
      <c r="BC239" s="55"/>
      <c r="BD239" s="55"/>
      <c r="BE239" s="55"/>
      <c r="BF239" s="55"/>
      <c r="BG239" s="55" t="s">
        <v>139</v>
      </c>
      <c r="BH239" s="55"/>
      <c r="BI239" s="55"/>
      <c r="BJ239" s="55"/>
      <c r="BK239" s="55"/>
      <c r="BL239" s="55"/>
    </row>
    <row r="240" spans="1:79" ht="63.75" customHeight="1">
      <c r="A240" s="97"/>
      <c r="B240" s="97"/>
      <c r="C240" s="97"/>
      <c r="D240" s="97"/>
      <c r="E240" s="97"/>
      <c r="F240" s="97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 t="s">
        <v>17</v>
      </c>
      <c r="AX240" s="55"/>
      <c r="AY240" s="55"/>
      <c r="AZ240" s="55"/>
      <c r="BA240" s="55"/>
      <c r="BB240" s="55" t="s">
        <v>16</v>
      </c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</row>
    <row r="241" spans="1:79" ht="15" customHeight="1">
      <c r="A241" s="55">
        <v>1</v>
      </c>
      <c r="B241" s="55"/>
      <c r="C241" s="55"/>
      <c r="D241" s="55"/>
      <c r="E241" s="55"/>
      <c r="F241" s="55"/>
      <c r="G241" s="55">
        <v>2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>
        <v>3</v>
      </c>
      <c r="U241" s="55"/>
      <c r="V241" s="55"/>
      <c r="W241" s="55"/>
      <c r="X241" s="55"/>
      <c r="Y241" s="55"/>
      <c r="Z241" s="55">
        <v>4</v>
      </c>
      <c r="AA241" s="55"/>
      <c r="AB241" s="55"/>
      <c r="AC241" s="55"/>
      <c r="AD241" s="55"/>
      <c r="AE241" s="55">
        <v>5</v>
      </c>
      <c r="AF241" s="55"/>
      <c r="AG241" s="55"/>
      <c r="AH241" s="55"/>
      <c r="AI241" s="55"/>
      <c r="AJ241" s="55"/>
      <c r="AK241" s="55">
        <v>6</v>
      </c>
      <c r="AL241" s="55"/>
      <c r="AM241" s="55"/>
      <c r="AN241" s="55"/>
      <c r="AO241" s="55"/>
      <c r="AP241" s="55"/>
      <c r="AQ241" s="55">
        <v>7</v>
      </c>
      <c r="AR241" s="55"/>
      <c r="AS241" s="55"/>
      <c r="AT241" s="55"/>
      <c r="AU241" s="55"/>
      <c r="AV241" s="55"/>
      <c r="AW241" s="55">
        <v>8</v>
      </c>
      <c r="AX241" s="55"/>
      <c r="AY241" s="55"/>
      <c r="AZ241" s="55"/>
      <c r="BA241" s="55"/>
      <c r="BB241" s="55">
        <v>9</v>
      </c>
      <c r="BC241" s="55"/>
      <c r="BD241" s="55"/>
      <c r="BE241" s="55"/>
      <c r="BF241" s="55"/>
      <c r="BG241" s="55">
        <v>10</v>
      </c>
      <c r="BH241" s="55"/>
      <c r="BI241" s="55"/>
      <c r="BJ241" s="55"/>
      <c r="BK241" s="55"/>
      <c r="BL241" s="55"/>
    </row>
    <row r="242" spans="1:79" s="1" customFormat="1" ht="12" hidden="1" customHeight="1">
      <c r="A242" s="79" t="s">
        <v>64</v>
      </c>
      <c r="B242" s="79"/>
      <c r="C242" s="79"/>
      <c r="D242" s="79"/>
      <c r="E242" s="79"/>
      <c r="F242" s="79"/>
      <c r="G242" s="121" t="s">
        <v>57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08" t="s">
        <v>80</v>
      </c>
      <c r="U242" s="108"/>
      <c r="V242" s="108"/>
      <c r="W242" s="108"/>
      <c r="X242" s="108"/>
      <c r="Y242" s="108"/>
      <c r="Z242" s="108" t="s">
        <v>81</v>
      </c>
      <c r="AA242" s="108"/>
      <c r="AB242" s="108"/>
      <c r="AC242" s="108"/>
      <c r="AD242" s="108"/>
      <c r="AE242" s="108" t="s">
        <v>82</v>
      </c>
      <c r="AF242" s="108"/>
      <c r="AG242" s="108"/>
      <c r="AH242" s="108"/>
      <c r="AI242" s="108"/>
      <c r="AJ242" s="108"/>
      <c r="AK242" s="108" t="s">
        <v>83</v>
      </c>
      <c r="AL242" s="108"/>
      <c r="AM242" s="108"/>
      <c r="AN242" s="108"/>
      <c r="AO242" s="108"/>
      <c r="AP242" s="108"/>
      <c r="AQ242" s="131" t="s">
        <v>99</v>
      </c>
      <c r="AR242" s="108"/>
      <c r="AS242" s="108"/>
      <c r="AT242" s="108"/>
      <c r="AU242" s="108"/>
      <c r="AV242" s="108"/>
      <c r="AW242" s="108" t="s">
        <v>84</v>
      </c>
      <c r="AX242" s="108"/>
      <c r="AY242" s="108"/>
      <c r="AZ242" s="108"/>
      <c r="BA242" s="108"/>
      <c r="BB242" s="108" t="s">
        <v>85</v>
      </c>
      <c r="BC242" s="108"/>
      <c r="BD242" s="108"/>
      <c r="BE242" s="108"/>
      <c r="BF242" s="108"/>
      <c r="BG242" s="131" t="s">
        <v>100</v>
      </c>
      <c r="BH242" s="108"/>
      <c r="BI242" s="108"/>
      <c r="BJ242" s="108"/>
      <c r="BK242" s="108"/>
      <c r="BL242" s="108"/>
      <c r="CA242" s="1" t="s">
        <v>50</v>
      </c>
    </row>
    <row r="243" spans="1:79" s="25" customFormat="1" ht="12.75" customHeight="1">
      <c r="A243" s="102">
        <v>2111</v>
      </c>
      <c r="B243" s="102"/>
      <c r="C243" s="102"/>
      <c r="D243" s="102"/>
      <c r="E243" s="102"/>
      <c r="F243" s="102"/>
      <c r="G243" s="62" t="s">
        <v>254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18">
        <v>2068200</v>
      </c>
      <c r="U243" s="118"/>
      <c r="V243" s="118"/>
      <c r="W243" s="118"/>
      <c r="X243" s="118"/>
      <c r="Y243" s="118"/>
      <c r="Z243" s="118">
        <v>2068194.9200000002</v>
      </c>
      <c r="AA243" s="118"/>
      <c r="AB243" s="118"/>
      <c r="AC243" s="118"/>
      <c r="AD243" s="118"/>
      <c r="AE243" s="118">
        <v>0</v>
      </c>
      <c r="AF243" s="118"/>
      <c r="AG243" s="118"/>
      <c r="AH243" s="118"/>
      <c r="AI243" s="118"/>
      <c r="AJ243" s="118"/>
      <c r="AK243" s="118">
        <v>0</v>
      </c>
      <c r="AL243" s="118"/>
      <c r="AM243" s="118"/>
      <c r="AN243" s="118"/>
      <c r="AO243" s="118"/>
      <c r="AP243" s="118"/>
      <c r="AQ243" s="118">
        <f t="shared" ref="AQ243:AQ253" si="5">IF(ISNUMBER(AK243),AK243,0)-IF(ISNUMBER(AE243),AE243,0)</f>
        <v>0</v>
      </c>
      <c r="AR243" s="118"/>
      <c r="AS243" s="118"/>
      <c r="AT243" s="118"/>
      <c r="AU243" s="118"/>
      <c r="AV243" s="118"/>
      <c r="AW243" s="118">
        <v>0</v>
      </c>
      <c r="AX243" s="118"/>
      <c r="AY243" s="118"/>
      <c r="AZ243" s="118"/>
      <c r="BA243" s="118"/>
      <c r="BB243" s="118">
        <v>0</v>
      </c>
      <c r="BC243" s="118"/>
      <c r="BD243" s="118"/>
      <c r="BE243" s="118"/>
      <c r="BF243" s="118"/>
      <c r="BG243" s="118">
        <f t="shared" ref="BG243:BG253" si="6">IF(ISNUMBER(Z243),Z243,0)+IF(ISNUMBER(AK243),AK243,0)</f>
        <v>2068194.9200000002</v>
      </c>
      <c r="BH243" s="118"/>
      <c r="BI243" s="118"/>
      <c r="BJ243" s="118"/>
      <c r="BK243" s="118"/>
      <c r="BL243" s="118"/>
      <c r="CA243" s="25" t="s">
        <v>51</v>
      </c>
    </row>
    <row r="244" spans="1:79" s="25" customFormat="1" ht="12.75" customHeight="1">
      <c r="A244" s="102">
        <v>2120</v>
      </c>
      <c r="B244" s="102"/>
      <c r="C244" s="102"/>
      <c r="D244" s="102"/>
      <c r="E244" s="102"/>
      <c r="F244" s="102"/>
      <c r="G244" s="62" t="s">
        <v>255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18">
        <v>459000</v>
      </c>
      <c r="U244" s="118"/>
      <c r="V244" s="118"/>
      <c r="W244" s="118"/>
      <c r="X244" s="118"/>
      <c r="Y244" s="118"/>
      <c r="Z244" s="118">
        <v>459000</v>
      </c>
      <c r="AA244" s="118"/>
      <c r="AB244" s="118"/>
      <c r="AC244" s="118"/>
      <c r="AD244" s="118"/>
      <c r="AE244" s="118">
        <v>0</v>
      </c>
      <c r="AF244" s="118"/>
      <c r="AG244" s="118"/>
      <c r="AH244" s="118"/>
      <c r="AI244" s="118"/>
      <c r="AJ244" s="118"/>
      <c r="AK244" s="118">
        <v>0</v>
      </c>
      <c r="AL244" s="118"/>
      <c r="AM244" s="118"/>
      <c r="AN244" s="118"/>
      <c r="AO244" s="118"/>
      <c r="AP244" s="118"/>
      <c r="AQ244" s="118">
        <f t="shared" si="5"/>
        <v>0</v>
      </c>
      <c r="AR244" s="118"/>
      <c r="AS244" s="118"/>
      <c r="AT244" s="118"/>
      <c r="AU244" s="118"/>
      <c r="AV244" s="118"/>
      <c r="AW244" s="118">
        <v>0</v>
      </c>
      <c r="AX244" s="118"/>
      <c r="AY244" s="118"/>
      <c r="AZ244" s="118"/>
      <c r="BA244" s="118"/>
      <c r="BB244" s="118">
        <v>0</v>
      </c>
      <c r="BC244" s="118"/>
      <c r="BD244" s="118"/>
      <c r="BE244" s="118"/>
      <c r="BF244" s="118"/>
      <c r="BG244" s="118">
        <f t="shared" si="6"/>
        <v>459000</v>
      </c>
      <c r="BH244" s="118"/>
      <c r="BI244" s="118"/>
      <c r="BJ244" s="118"/>
      <c r="BK244" s="118"/>
      <c r="BL244" s="118"/>
    </row>
    <row r="245" spans="1:79" s="25" customFormat="1" ht="25.5" customHeight="1">
      <c r="A245" s="102">
        <v>2210</v>
      </c>
      <c r="B245" s="102"/>
      <c r="C245" s="102"/>
      <c r="D245" s="102"/>
      <c r="E245" s="102"/>
      <c r="F245" s="102"/>
      <c r="G245" s="62" t="s">
        <v>256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18">
        <v>54540</v>
      </c>
      <c r="U245" s="118"/>
      <c r="V245" s="118"/>
      <c r="W245" s="118"/>
      <c r="X245" s="118"/>
      <c r="Y245" s="118"/>
      <c r="Z245" s="118">
        <v>54536.03</v>
      </c>
      <c r="AA245" s="118"/>
      <c r="AB245" s="118"/>
      <c r="AC245" s="118"/>
      <c r="AD245" s="118"/>
      <c r="AE245" s="118">
        <v>9919.43</v>
      </c>
      <c r="AF245" s="118"/>
      <c r="AG245" s="118"/>
      <c r="AH245" s="118"/>
      <c r="AI245" s="118"/>
      <c r="AJ245" s="118"/>
      <c r="AK245" s="118">
        <v>0</v>
      </c>
      <c r="AL245" s="118"/>
      <c r="AM245" s="118"/>
      <c r="AN245" s="118"/>
      <c r="AO245" s="118"/>
      <c r="AP245" s="118"/>
      <c r="AQ245" s="118">
        <f t="shared" si="5"/>
        <v>-9919.43</v>
      </c>
      <c r="AR245" s="118"/>
      <c r="AS245" s="118"/>
      <c r="AT245" s="118"/>
      <c r="AU245" s="118"/>
      <c r="AV245" s="118"/>
      <c r="AW245" s="118">
        <v>9919.43</v>
      </c>
      <c r="AX245" s="118"/>
      <c r="AY245" s="118"/>
      <c r="AZ245" s="118"/>
      <c r="BA245" s="118"/>
      <c r="BB245" s="118">
        <v>0</v>
      </c>
      <c r="BC245" s="118"/>
      <c r="BD245" s="118"/>
      <c r="BE245" s="118"/>
      <c r="BF245" s="118"/>
      <c r="BG245" s="118">
        <f t="shared" si="6"/>
        <v>54536.03</v>
      </c>
      <c r="BH245" s="118"/>
      <c r="BI245" s="118"/>
      <c r="BJ245" s="118"/>
      <c r="BK245" s="118"/>
      <c r="BL245" s="118"/>
    </row>
    <row r="246" spans="1:79" s="25" customFormat="1" ht="12.75" customHeight="1">
      <c r="A246" s="102">
        <v>2240</v>
      </c>
      <c r="B246" s="102"/>
      <c r="C246" s="102"/>
      <c r="D246" s="102"/>
      <c r="E246" s="102"/>
      <c r="F246" s="102"/>
      <c r="G246" s="62" t="s">
        <v>259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18">
        <v>71990</v>
      </c>
      <c r="U246" s="118"/>
      <c r="V246" s="118"/>
      <c r="W246" s="118"/>
      <c r="X246" s="118"/>
      <c r="Y246" s="118"/>
      <c r="Z246" s="118">
        <v>69207.42</v>
      </c>
      <c r="AA246" s="118"/>
      <c r="AB246" s="118"/>
      <c r="AC246" s="118"/>
      <c r="AD246" s="118"/>
      <c r="AE246" s="118">
        <v>8393.77</v>
      </c>
      <c r="AF246" s="118"/>
      <c r="AG246" s="118"/>
      <c r="AH246" s="118"/>
      <c r="AI246" s="118"/>
      <c r="AJ246" s="118"/>
      <c r="AK246" s="118">
        <v>2308.52</v>
      </c>
      <c r="AL246" s="118"/>
      <c r="AM246" s="118"/>
      <c r="AN246" s="118"/>
      <c r="AO246" s="118"/>
      <c r="AP246" s="118"/>
      <c r="AQ246" s="118">
        <f t="shared" si="5"/>
        <v>-6085.25</v>
      </c>
      <c r="AR246" s="118"/>
      <c r="AS246" s="118"/>
      <c r="AT246" s="118"/>
      <c r="AU246" s="118"/>
      <c r="AV246" s="118"/>
      <c r="AW246" s="118">
        <v>10702.29</v>
      </c>
      <c r="AX246" s="118"/>
      <c r="AY246" s="118"/>
      <c r="AZ246" s="118"/>
      <c r="BA246" s="118"/>
      <c r="BB246" s="118">
        <v>0</v>
      </c>
      <c r="BC246" s="118"/>
      <c r="BD246" s="118"/>
      <c r="BE246" s="118"/>
      <c r="BF246" s="118"/>
      <c r="BG246" s="118">
        <f t="shared" si="6"/>
        <v>71515.94</v>
      </c>
      <c r="BH246" s="118"/>
      <c r="BI246" s="118"/>
      <c r="BJ246" s="118"/>
      <c r="BK246" s="118"/>
      <c r="BL246" s="118"/>
    </row>
    <row r="247" spans="1:79" s="25" customFormat="1" ht="12.75" customHeight="1">
      <c r="A247" s="102">
        <v>2250</v>
      </c>
      <c r="B247" s="102"/>
      <c r="C247" s="102"/>
      <c r="D247" s="102"/>
      <c r="E247" s="102"/>
      <c r="F247" s="102"/>
      <c r="G247" s="62" t="s">
        <v>260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18">
        <v>660</v>
      </c>
      <c r="U247" s="118"/>
      <c r="V247" s="118"/>
      <c r="W247" s="118"/>
      <c r="X247" s="118"/>
      <c r="Y247" s="118"/>
      <c r="Z247" s="118">
        <v>660</v>
      </c>
      <c r="AA247" s="118"/>
      <c r="AB247" s="118"/>
      <c r="AC247" s="118"/>
      <c r="AD247" s="118"/>
      <c r="AE247" s="118">
        <v>660</v>
      </c>
      <c r="AF247" s="118"/>
      <c r="AG247" s="118"/>
      <c r="AH247" s="118"/>
      <c r="AI247" s="118"/>
      <c r="AJ247" s="118"/>
      <c r="AK247" s="118">
        <v>0</v>
      </c>
      <c r="AL247" s="118"/>
      <c r="AM247" s="118"/>
      <c r="AN247" s="118"/>
      <c r="AO247" s="118"/>
      <c r="AP247" s="118"/>
      <c r="AQ247" s="118">
        <f t="shared" si="5"/>
        <v>-660</v>
      </c>
      <c r="AR247" s="118"/>
      <c r="AS247" s="118"/>
      <c r="AT247" s="118"/>
      <c r="AU247" s="118"/>
      <c r="AV247" s="118"/>
      <c r="AW247" s="118">
        <v>660</v>
      </c>
      <c r="AX247" s="118"/>
      <c r="AY247" s="118"/>
      <c r="AZ247" s="118"/>
      <c r="BA247" s="118"/>
      <c r="BB247" s="118">
        <v>0</v>
      </c>
      <c r="BC247" s="118"/>
      <c r="BD247" s="118"/>
      <c r="BE247" s="118"/>
      <c r="BF247" s="118"/>
      <c r="BG247" s="118">
        <f t="shared" si="6"/>
        <v>660</v>
      </c>
      <c r="BH247" s="118"/>
      <c r="BI247" s="118"/>
      <c r="BJ247" s="118"/>
      <c r="BK247" s="118"/>
      <c r="BL247" s="118"/>
    </row>
    <row r="248" spans="1:79" s="25" customFormat="1" ht="12.75" customHeight="1">
      <c r="A248" s="102">
        <v>2271</v>
      </c>
      <c r="B248" s="102"/>
      <c r="C248" s="102"/>
      <c r="D248" s="102"/>
      <c r="E248" s="102"/>
      <c r="F248" s="102"/>
      <c r="G248" s="62" t="s">
        <v>261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18">
        <v>68150</v>
      </c>
      <c r="U248" s="118"/>
      <c r="V248" s="118"/>
      <c r="W248" s="118"/>
      <c r="X248" s="118"/>
      <c r="Y248" s="118"/>
      <c r="Z248" s="118">
        <v>64319.91</v>
      </c>
      <c r="AA248" s="118"/>
      <c r="AB248" s="118"/>
      <c r="AC248" s="118"/>
      <c r="AD248" s="118"/>
      <c r="AE248" s="118">
        <v>10848.75</v>
      </c>
      <c r="AF248" s="118"/>
      <c r="AG248" s="118"/>
      <c r="AH248" s="118"/>
      <c r="AI248" s="118"/>
      <c r="AJ248" s="118"/>
      <c r="AK248" s="118">
        <v>0</v>
      </c>
      <c r="AL248" s="118"/>
      <c r="AM248" s="118"/>
      <c r="AN248" s="118"/>
      <c r="AO248" s="118"/>
      <c r="AP248" s="118"/>
      <c r="AQ248" s="118">
        <f t="shared" si="5"/>
        <v>-10848.75</v>
      </c>
      <c r="AR248" s="118"/>
      <c r="AS248" s="118"/>
      <c r="AT248" s="118"/>
      <c r="AU248" s="118"/>
      <c r="AV248" s="118"/>
      <c r="AW248" s="118">
        <v>10848.75</v>
      </c>
      <c r="AX248" s="118"/>
      <c r="AY248" s="118"/>
      <c r="AZ248" s="118"/>
      <c r="BA248" s="118"/>
      <c r="BB248" s="118">
        <v>0</v>
      </c>
      <c r="BC248" s="118"/>
      <c r="BD248" s="118"/>
      <c r="BE248" s="118"/>
      <c r="BF248" s="118"/>
      <c r="BG248" s="118">
        <f t="shared" si="6"/>
        <v>64319.91</v>
      </c>
      <c r="BH248" s="118"/>
      <c r="BI248" s="118"/>
      <c r="BJ248" s="118"/>
      <c r="BK248" s="118"/>
      <c r="BL248" s="118"/>
    </row>
    <row r="249" spans="1:79" s="25" customFormat="1" ht="25.5" customHeight="1">
      <c r="A249" s="102">
        <v>2272</v>
      </c>
      <c r="B249" s="102"/>
      <c r="C249" s="102"/>
      <c r="D249" s="102"/>
      <c r="E249" s="102"/>
      <c r="F249" s="102"/>
      <c r="G249" s="62" t="s">
        <v>262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118">
        <v>2750</v>
      </c>
      <c r="U249" s="118"/>
      <c r="V249" s="118"/>
      <c r="W249" s="118"/>
      <c r="X249" s="118"/>
      <c r="Y249" s="118"/>
      <c r="Z249" s="118">
        <v>2749.7400000000002</v>
      </c>
      <c r="AA249" s="118"/>
      <c r="AB249" s="118"/>
      <c r="AC249" s="118"/>
      <c r="AD249" s="118"/>
      <c r="AE249" s="118">
        <v>0</v>
      </c>
      <c r="AF249" s="118"/>
      <c r="AG249" s="118"/>
      <c r="AH249" s="118"/>
      <c r="AI249" s="118"/>
      <c r="AJ249" s="118"/>
      <c r="AK249" s="118">
        <v>0</v>
      </c>
      <c r="AL249" s="118"/>
      <c r="AM249" s="118"/>
      <c r="AN249" s="118"/>
      <c r="AO249" s="118"/>
      <c r="AP249" s="118"/>
      <c r="AQ249" s="118">
        <f t="shared" si="5"/>
        <v>0</v>
      </c>
      <c r="AR249" s="118"/>
      <c r="AS249" s="118"/>
      <c r="AT249" s="118"/>
      <c r="AU249" s="118"/>
      <c r="AV249" s="118"/>
      <c r="AW249" s="118">
        <v>0</v>
      </c>
      <c r="AX249" s="118"/>
      <c r="AY249" s="118"/>
      <c r="AZ249" s="118"/>
      <c r="BA249" s="118"/>
      <c r="BB249" s="118">
        <v>0</v>
      </c>
      <c r="BC249" s="118"/>
      <c r="BD249" s="118"/>
      <c r="BE249" s="118"/>
      <c r="BF249" s="118"/>
      <c r="BG249" s="118">
        <f t="shared" si="6"/>
        <v>2749.7400000000002</v>
      </c>
      <c r="BH249" s="118"/>
      <c r="BI249" s="118"/>
      <c r="BJ249" s="118"/>
      <c r="BK249" s="118"/>
      <c r="BL249" s="118"/>
    </row>
    <row r="250" spans="1:79" s="25" customFormat="1" ht="12.75" customHeight="1">
      <c r="A250" s="102">
        <v>2273</v>
      </c>
      <c r="B250" s="102"/>
      <c r="C250" s="102"/>
      <c r="D250" s="102"/>
      <c r="E250" s="102"/>
      <c r="F250" s="102"/>
      <c r="G250" s="62" t="s">
        <v>263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4"/>
      <c r="T250" s="118">
        <v>22600</v>
      </c>
      <c r="U250" s="118"/>
      <c r="V250" s="118"/>
      <c r="W250" s="118"/>
      <c r="X250" s="118"/>
      <c r="Y250" s="118"/>
      <c r="Z250" s="118">
        <v>22524.55</v>
      </c>
      <c r="AA250" s="118"/>
      <c r="AB250" s="118"/>
      <c r="AC250" s="118"/>
      <c r="AD250" s="118"/>
      <c r="AE250" s="118">
        <v>0</v>
      </c>
      <c r="AF250" s="118"/>
      <c r="AG250" s="118"/>
      <c r="AH250" s="118"/>
      <c r="AI250" s="118"/>
      <c r="AJ250" s="118"/>
      <c r="AK250" s="118">
        <v>0</v>
      </c>
      <c r="AL250" s="118"/>
      <c r="AM250" s="118"/>
      <c r="AN250" s="118"/>
      <c r="AO250" s="118"/>
      <c r="AP250" s="118"/>
      <c r="AQ250" s="118">
        <f t="shared" si="5"/>
        <v>0</v>
      </c>
      <c r="AR250" s="118"/>
      <c r="AS250" s="118"/>
      <c r="AT250" s="118"/>
      <c r="AU250" s="118"/>
      <c r="AV250" s="118"/>
      <c r="AW250" s="118">
        <v>0</v>
      </c>
      <c r="AX250" s="118"/>
      <c r="AY250" s="118"/>
      <c r="AZ250" s="118"/>
      <c r="BA250" s="118"/>
      <c r="BB250" s="118">
        <v>0</v>
      </c>
      <c r="BC250" s="118"/>
      <c r="BD250" s="118"/>
      <c r="BE250" s="118"/>
      <c r="BF250" s="118"/>
      <c r="BG250" s="118">
        <f t="shared" si="6"/>
        <v>22524.55</v>
      </c>
      <c r="BH250" s="118"/>
      <c r="BI250" s="118"/>
      <c r="BJ250" s="118"/>
      <c r="BK250" s="118"/>
      <c r="BL250" s="118"/>
    </row>
    <row r="251" spans="1:79" s="25" customFormat="1" ht="38.25" customHeight="1">
      <c r="A251" s="102">
        <v>2282</v>
      </c>
      <c r="B251" s="102"/>
      <c r="C251" s="102"/>
      <c r="D251" s="102"/>
      <c r="E251" s="102"/>
      <c r="F251" s="102"/>
      <c r="G251" s="62" t="s">
        <v>265</v>
      </c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4"/>
      <c r="T251" s="118">
        <v>2510</v>
      </c>
      <c r="U251" s="118"/>
      <c r="V251" s="118"/>
      <c r="W251" s="118"/>
      <c r="X251" s="118"/>
      <c r="Y251" s="118"/>
      <c r="Z251" s="118">
        <v>2508.5100000000002</v>
      </c>
      <c r="AA251" s="118"/>
      <c r="AB251" s="118"/>
      <c r="AC251" s="118"/>
      <c r="AD251" s="118"/>
      <c r="AE251" s="118">
        <v>1503.51</v>
      </c>
      <c r="AF251" s="118"/>
      <c r="AG251" s="118"/>
      <c r="AH251" s="118"/>
      <c r="AI251" s="118"/>
      <c r="AJ251" s="118"/>
      <c r="AK251" s="118">
        <v>0</v>
      </c>
      <c r="AL251" s="118"/>
      <c r="AM251" s="118"/>
      <c r="AN251" s="118"/>
      <c r="AO251" s="118"/>
      <c r="AP251" s="118"/>
      <c r="AQ251" s="118">
        <f t="shared" si="5"/>
        <v>-1503.51</v>
      </c>
      <c r="AR251" s="118"/>
      <c r="AS251" s="118"/>
      <c r="AT251" s="118"/>
      <c r="AU251" s="118"/>
      <c r="AV251" s="118"/>
      <c r="AW251" s="118">
        <v>1503.51</v>
      </c>
      <c r="AX251" s="118"/>
      <c r="AY251" s="118"/>
      <c r="AZ251" s="118"/>
      <c r="BA251" s="118"/>
      <c r="BB251" s="118">
        <v>0</v>
      </c>
      <c r="BC251" s="118"/>
      <c r="BD251" s="118"/>
      <c r="BE251" s="118"/>
      <c r="BF251" s="118"/>
      <c r="BG251" s="118">
        <f t="shared" si="6"/>
        <v>2508.5100000000002</v>
      </c>
      <c r="BH251" s="118"/>
      <c r="BI251" s="118"/>
      <c r="BJ251" s="118"/>
      <c r="BK251" s="118"/>
      <c r="BL251" s="118"/>
    </row>
    <row r="252" spans="1:79" s="25" customFormat="1" ht="12.75" customHeight="1">
      <c r="A252" s="102">
        <v>2800</v>
      </c>
      <c r="B252" s="102"/>
      <c r="C252" s="102"/>
      <c r="D252" s="102"/>
      <c r="E252" s="102"/>
      <c r="F252" s="102"/>
      <c r="G252" s="62" t="s">
        <v>267</v>
      </c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4"/>
      <c r="T252" s="118">
        <v>10</v>
      </c>
      <c r="U252" s="118"/>
      <c r="V252" s="118"/>
      <c r="W252" s="118"/>
      <c r="X252" s="118"/>
      <c r="Y252" s="118"/>
      <c r="Z252" s="118">
        <v>1.81</v>
      </c>
      <c r="AA252" s="118"/>
      <c r="AB252" s="118"/>
      <c r="AC252" s="118"/>
      <c r="AD252" s="118"/>
      <c r="AE252" s="118">
        <v>0</v>
      </c>
      <c r="AF252" s="118"/>
      <c r="AG252" s="118"/>
      <c r="AH252" s="118"/>
      <c r="AI252" s="118"/>
      <c r="AJ252" s="118"/>
      <c r="AK252" s="118">
        <v>0</v>
      </c>
      <c r="AL252" s="118"/>
      <c r="AM252" s="118"/>
      <c r="AN252" s="118"/>
      <c r="AO252" s="118"/>
      <c r="AP252" s="118"/>
      <c r="AQ252" s="118">
        <f t="shared" si="5"/>
        <v>0</v>
      </c>
      <c r="AR252" s="118"/>
      <c r="AS252" s="118"/>
      <c r="AT252" s="118"/>
      <c r="AU252" s="118"/>
      <c r="AV252" s="118"/>
      <c r="AW252" s="118">
        <v>0</v>
      </c>
      <c r="AX252" s="118"/>
      <c r="AY252" s="118"/>
      <c r="AZ252" s="118"/>
      <c r="BA252" s="118"/>
      <c r="BB252" s="118">
        <v>0</v>
      </c>
      <c r="BC252" s="118"/>
      <c r="BD252" s="118"/>
      <c r="BE252" s="118"/>
      <c r="BF252" s="118"/>
      <c r="BG252" s="118">
        <f t="shared" si="6"/>
        <v>1.81</v>
      </c>
      <c r="BH252" s="118"/>
      <c r="BI252" s="118"/>
      <c r="BJ252" s="118"/>
      <c r="BK252" s="118"/>
      <c r="BL252" s="118"/>
    </row>
    <row r="253" spans="1:79" s="6" customFormat="1" ht="12.75" customHeight="1">
      <c r="A253" s="103"/>
      <c r="B253" s="103"/>
      <c r="C253" s="103"/>
      <c r="D253" s="103"/>
      <c r="E253" s="103"/>
      <c r="F253" s="103"/>
      <c r="G253" s="84" t="s">
        <v>147</v>
      </c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6"/>
      <c r="T253" s="117">
        <v>2750410</v>
      </c>
      <c r="U253" s="117"/>
      <c r="V253" s="117"/>
      <c r="W253" s="117"/>
      <c r="X253" s="117"/>
      <c r="Y253" s="117"/>
      <c r="Z253" s="117">
        <v>2743702.8899999997</v>
      </c>
      <c r="AA253" s="117"/>
      <c r="AB253" s="117"/>
      <c r="AC253" s="117"/>
      <c r="AD253" s="117"/>
      <c r="AE253" s="117">
        <v>31325.46</v>
      </c>
      <c r="AF253" s="117"/>
      <c r="AG253" s="117"/>
      <c r="AH253" s="117"/>
      <c r="AI253" s="117"/>
      <c r="AJ253" s="117"/>
      <c r="AK253" s="117">
        <v>2308.52</v>
      </c>
      <c r="AL253" s="117"/>
      <c r="AM253" s="117"/>
      <c r="AN253" s="117"/>
      <c r="AO253" s="117"/>
      <c r="AP253" s="117"/>
      <c r="AQ253" s="117">
        <f t="shared" si="5"/>
        <v>-29016.94</v>
      </c>
      <c r="AR253" s="117"/>
      <c r="AS253" s="117"/>
      <c r="AT253" s="117"/>
      <c r="AU253" s="117"/>
      <c r="AV253" s="117"/>
      <c r="AW253" s="117">
        <v>33633.980000000003</v>
      </c>
      <c r="AX253" s="117"/>
      <c r="AY253" s="117"/>
      <c r="AZ253" s="117"/>
      <c r="BA253" s="117"/>
      <c r="BB253" s="117">
        <v>0</v>
      </c>
      <c r="BC253" s="117"/>
      <c r="BD253" s="117"/>
      <c r="BE253" s="117"/>
      <c r="BF253" s="117"/>
      <c r="BG253" s="117">
        <f t="shared" si="6"/>
        <v>2746011.4099999997</v>
      </c>
      <c r="BH253" s="117"/>
      <c r="BI253" s="117"/>
      <c r="BJ253" s="117"/>
      <c r="BK253" s="117"/>
      <c r="BL253" s="117"/>
    </row>
    <row r="255" spans="1:79" ht="14.25" customHeight="1">
      <c r="A255" s="34" t="s">
        <v>227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</row>
    <row r="256" spans="1:79" ht="15" customHeight="1">
      <c r="A256" s="48" t="s">
        <v>207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</row>
    <row r="257" spans="1:79" ht="18" customHeight="1">
      <c r="A257" s="55" t="s">
        <v>135</v>
      </c>
      <c r="B257" s="55"/>
      <c r="C257" s="55"/>
      <c r="D257" s="55"/>
      <c r="E257" s="55"/>
      <c r="F257" s="55"/>
      <c r="G257" s="55" t="s">
        <v>19</v>
      </c>
      <c r="H257" s="55"/>
      <c r="I257" s="55"/>
      <c r="J257" s="55"/>
      <c r="K257" s="55"/>
      <c r="L257" s="55"/>
      <c r="M257" s="55"/>
      <c r="N257" s="55"/>
      <c r="O257" s="55"/>
      <c r="P257" s="55"/>
      <c r="Q257" s="55" t="s">
        <v>213</v>
      </c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 t="s">
        <v>224</v>
      </c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</row>
    <row r="258" spans="1:79" ht="42.9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 t="s">
        <v>140</v>
      </c>
      <c r="R258" s="55"/>
      <c r="S258" s="55"/>
      <c r="T258" s="55"/>
      <c r="U258" s="55"/>
      <c r="V258" s="97" t="s">
        <v>141</v>
      </c>
      <c r="W258" s="97"/>
      <c r="X258" s="97"/>
      <c r="Y258" s="97"/>
      <c r="Z258" s="55" t="s">
        <v>142</v>
      </c>
      <c r="AA258" s="55"/>
      <c r="AB258" s="55"/>
      <c r="AC258" s="55"/>
      <c r="AD258" s="55"/>
      <c r="AE258" s="55"/>
      <c r="AF258" s="55"/>
      <c r="AG258" s="55"/>
      <c r="AH258" s="55"/>
      <c r="AI258" s="55"/>
      <c r="AJ258" s="55" t="s">
        <v>143</v>
      </c>
      <c r="AK258" s="55"/>
      <c r="AL258" s="55"/>
      <c r="AM258" s="55"/>
      <c r="AN258" s="55"/>
      <c r="AO258" s="55" t="s">
        <v>20</v>
      </c>
      <c r="AP258" s="55"/>
      <c r="AQ258" s="55"/>
      <c r="AR258" s="55"/>
      <c r="AS258" s="55"/>
      <c r="AT258" s="97" t="s">
        <v>144</v>
      </c>
      <c r="AU258" s="97"/>
      <c r="AV258" s="97"/>
      <c r="AW258" s="97"/>
      <c r="AX258" s="55" t="s">
        <v>142</v>
      </c>
      <c r="AY258" s="55"/>
      <c r="AZ258" s="55"/>
      <c r="BA258" s="55"/>
      <c r="BB258" s="55"/>
      <c r="BC258" s="55"/>
      <c r="BD258" s="55"/>
      <c r="BE258" s="55"/>
      <c r="BF258" s="55"/>
      <c r="BG258" s="55"/>
      <c r="BH258" s="55" t="s">
        <v>145</v>
      </c>
      <c r="BI258" s="55"/>
      <c r="BJ258" s="55"/>
      <c r="BK258" s="55"/>
      <c r="BL258" s="55"/>
    </row>
    <row r="259" spans="1:79" ht="63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97"/>
      <c r="W259" s="97"/>
      <c r="X259" s="97"/>
      <c r="Y259" s="97"/>
      <c r="Z259" s="55" t="s">
        <v>17</v>
      </c>
      <c r="AA259" s="55"/>
      <c r="AB259" s="55"/>
      <c r="AC259" s="55"/>
      <c r="AD259" s="55"/>
      <c r="AE259" s="55" t="s">
        <v>16</v>
      </c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97"/>
      <c r="AU259" s="97"/>
      <c r="AV259" s="97"/>
      <c r="AW259" s="97"/>
      <c r="AX259" s="55" t="s">
        <v>17</v>
      </c>
      <c r="AY259" s="55"/>
      <c r="AZ259" s="55"/>
      <c r="BA259" s="55"/>
      <c r="BB259" s="55"/>
      <c r="BC259" s="55" t="s">
        <v>16</v>
      </c>
      <c r="BD259" s="55"/>
      <c r="BE259" s="55"/>
      <c r="BF259" s="55"/>
      <c r="BG259" s="55"/>
      <c r="BH259" s="55"/>
      <c r="BI259" s="55"/>
      <c r="BJ259" s="55"/>
      <c r="BK259" s="55"/>
      <c r="BL259" s="55"/>
    </row>
    <row r="260" spans="1:79" ht="15" customHeight="1">
      <c r="A260" s="55">
        <v>1</v>
      </c>
      <c r="B260" s="55"/>
      <c r="C260" s="55"/>
      <c r="D260" s="55"/>
      <c r="E260" s="55"/>
      <c r="F260" s="55"/>
      <c r="G260" s="55">
        <v>2</v>
      </c>
      <c r="H260" s="55"/>
      <c r="I260" s="55"/>
      <c r="J260" s="55"/>
      <c r="K260" s="55"/>
      <c r="L260" s="55"/>
      <c r="M260" s="55"/>
      <c r="N260" s="55"/>
      <c r="O260" s="55"/>
      <c r="P260" s="55"/>
      <c r="Q260" s="55">
        <v>3</v>
      </c>
      <c r="R260" s="55"/>
      <c r="S260" s="55"/>
      <c r="T260" s="55"/>
      <c r="U260" s="55"/>
      <c r="V260" s="55">
        <v>4</v>
      </c>
      <c r="W260" s="55"/>
      <c r="X260" s="55"/>
      <c r="Y260" s="55"/>
      <c r="Z260" s="55">
        <v>5</v>
      </c>
      <c r="AA260" s="55"/>
      <c r="AB260" s="55"/>
      <c r="AC260" s="55"/>
      <c r="AD260" s="55"/>
      <c r="AE260" s="55">
        <v>6</v>
      </c>
      <c r="AF260" s="55"/>
      <c r="AG260" s="55"/>
      <c r="AH260" s="55"/>
      <c r="AI260" s="55"/>
      <c r="AJ260" s="55">
        <v>7</v>
      </c>
      <c r="AK260" s="55"/>
      <c r="AL260" s="55"/>
      <c r="AM260" s="55"/>
      <c r="AN260" s="55"/>
      <c r="AO260" s="55">
        <v>8</v>
      </c>
      <c r="AP260" s="55"/>
      <c r="AQ260" s="55"/>
      <c r="AR260" s="55"/>
      <c r="AS260" s="55"/>
      <c r="AT260" s="55">
        <v>9</v>
      </c>
      <c r="AU260" s="55"/>
      <c r="AV260" s="55"/>
      <c r="AW260" s="55"/>
      <c r="AX260" s="55">
        <v>10</v>
      </c>
      <c r="AY260" s="55"/>
      <c r="AZ260" s="55"/>
      <c r="BA260" s="55"/>
      <c r="BB260" s="55"/>
      <c r="BC260" s="55">
        <v>11</v>
      </c>
      <c r="BD260" s="55"/>
      <c r="BE260" s="55"/>
      <c r="BF260" s="55"/>
      <c r="BG260" s="55"/>
      <c r="BH260" s="55">
        <v>12</v>
      </c>
      <c r="BI260" s="55"/>
      <c r="BJ260" s="55"/>
      <c r="BK260" s="55"/>
      <c r="BL260" s="55"/>
    </row>
    <row r="261" spans="1:79" s="1" customFormat="1" ht="12" hidden="1" customHeight="1">
      <c r="A261" s="79" t="s">
        <v>64</v>
      </c>
      <c r="B261" s="79"/>
      <c r="C261" s="79"/>
      <c r="D261" s="79"/>
      <c r="E261" s="79"/>
      <c r="F261" s="79"/>
      <c r="G261" s="121" t="s">
        <v>57</v>
      </c>
      <c r="H261" s="121"/>
      <c r="I261" s="121"/>
      <c r="J261" s="121"/>
      <c r="K261" s="121"/>
      <c r="L261" s="121"/>
      <c r="M261" s="121"/>
      <c r="N261" s="121"/>
      <c r="O261" s="121"/>
      <c r="P261" s="121"/>
      <c r="Q261" s="108" t="s">
        <v>80</v>
      </c>
      <c r="R261" s="108"/>
      <c r="S261" s="108"/>
      <c r="T261" s="108"/>
      <c r="U261" s="108"/>
      <c r="V261" s="108" t="s">
        <v>81</v>
      </c>
      <c r="W261" s="108"/>
      <c r="X261" s="108"/>
      <c r="Y261" s="108"/>
      <c r="Z261" s="108" t="s">
        <v>82</v>
      </c>
      <c r="AA261" s="108"/>
      <c r="AB261" s="108"/>
      <c r="AC261" s="108"/>
      <c r="AD261" s="108"/>
      <c r="AE261" s="108" t="s">
        <v>83</v>
      </c>
      <c r="AF261" s="108"/>
      <c r="AG261" s="108"/>
      <c r="AH261" s="108"/>
      <c r="AI261" s="108"/>
      <c r="AJ261" s="131" t="s">
        <v>101</v>
      </c>
      <c r="AK261" s="108"/>
      <c r="AL261" s="108"/>
      <c r="AM261" s="108"/>
      <c r="AN261" s="108"/>
      <c r="AO261" s="108" t="s">
        <v>84</v>
      </c>
      <c r="AP261" s="108"/>
      <c r="AQ261" s="108"/>
      <c r="AR261" s="108"/>
      <c r="AS261" s="108"/>
      <c r="AT261" s="131" t="s">
        <v>102</v>
      </c>
      <c r="AU261" s="108"/>
      <c r="AV261" s="108"/>
      <c r="AW261" s="108"/>
      <c r="AX261" s="108" t="s">
        <v>85</v>
      </c>
      <c r="AY261" s="108"/>
      <c r="AZ261" s="108"/>
      <c r="BA261" s="108"/>
      <c r="BB261" s="108"/>
      <c r="BC261" s="108" t="s">
        <v>86</v>
      </c>
      <c r="BD261" s="108"/>
      <c r="BE261" s="108"/>
      <c r="BF261" s="108"/>
      <c r="BG261" s="108"/>
      <c r="BH261" s="131" t="s">
        <v>101</v>
      </c>
      <c r="BI261" s="108"/>
      <c r="BJ261" s="108"/>
      <c r="BK261" s="108"/>
      <c r="BL261" s="108"/>
      <c r="CA261" s="1" t="s">
        <v>52</v>
      </c>
    </row>
    <row r="262" spans="1:79" s="25" customFormat="1" ht="12.75" customHeight="1">
      <c r="A262" s="102">
        <v>2111</v>
      </c>
      <c r="B262" s="102"/>
      <c r="C262" s="102"/>
      <c r="D262" s="102"/>
      <c r="E262" s="102"/>
      <c r="F262" s="102"/>
      <c r="G262" s="62" t="s">
        <v>254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18">
        <v>2092500</v>
      </c>
      <c r="R262" s="118"/>
      <c r="S262" s="118"/>
      <c r="T262" s="118"/>
      <c r="U262" s="118"/>
      <c r="V262" s="118">
        <v>0</v>
      </c>
      <c r="W262" s="118"/>
      <c r="X262" s="118"/>
      <c r="Y262" s="118"/>
      <c r="Z262" s="118">
        <v>0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>
        <f t="shared" ref="AJ262:AJ272" si="7">IF(ISNUMBER(Q262),Q262,0)-IF(ISNUMBER(Z262),Z262,0)</f>
        <v>2092500</v>
      </c>
      <c r="AK262" s="118"/>
      <c r="AL262" s="118"/>
      <c r="AM262" s="118"/>
      <c r="AN262" s="118"/>
      <c r="AO262" s="118">
        <v>1792100</v>
      </c>
      <c r="AP262" s="118"/>
      <c r="AQ262" s="118"/>
      <c r="AR262" s="118"/>
      <c r="AS262" s="118"/>
      <c r="AT262" s="118">
        <f t="shared" ref="AT262:AT272" si="8">IF(ISNUMBER(V262),V262,0)-IF(ISNUMBER(Z262),Z262,0)-IF(ISNUMBER(AE262),AE262,0)</f>
        <v>0</v>
      </c>
      <c r="AU262" s="118"/>
      <c r="AV262" s="118"/>
      <c r="AW262" s="118"/>
      <c r="AX262" s="118">
        <v>0</v>
      </c>
      <c r="AY262" s="118"/>
      <c r="AZ262" s="118"/>
      <c r="BA262" s="118"/>
      <c r="BB262" s="118"/>
      <c r="BC262" s="118">
        <v>0</v>
      </c>
      <c r="BD262" s="118"/>
      <c r="BE262" s="118"/>
      <c r="BF262" s="118"/>
      <c r="BG262" s="118"/>
      <c r="BH262" s="118">
        <f t="shared" ref="BH262:BH272" si="9">IF(ISNUMBER(AO262),AO262,0)-IF(ISNUMBER(AX262),AX262,0)</f>
        <v>1792100</v>
      </c>
      <c r="BI262" s="118"/>
      <c r="BJ262" s="118"/>
      <c r="BK262" s="118"/>
      <c r="BL262" s="118"/>
      <c r="CA262" s="25" t="s">
        <v>53</v>
      </c>
    </row>
    <row r="263" spans="1:79" s="25" customFormat="1" ht="12.75" customHeight="1">
      <c r="A263" s="102">
        <v>2120</v>
      </c>
      <c r="B263" s="102"/>
      <c r="C263" s="102"/>
      <c r="D263" s="102"/>
      <c r="E263" s="102"/>
      <c r="F263" s="102"/>
      <c r="G263" s="62" t="s">
        <v>255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18">
        <v>460350</v>
      </c>
      <c r="R263" s="118"/>
      <c r="S263" s="118"/>
      <c r="T263" s="118"/>
      <c r="U263" s="118"/>
      <c r="V263" s="118">
        <v>0</v>
      </c>
      <c r="W263" s="118"/>
      <c r="X263" s="118"/>
      <c r="Y263" s="118"/>
      <c r="Z263" s="118">
        <v>0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>
        <f t="shared" si="7"/>
        <v>460350</v>
      </c>
      <c r="AK263" s="118"/>
      <c r="AL263" s="118"/>
      <c r="AM263" s="118"/>
      <c r="AN263" s="118"/>
      <c r="AO263" s="118">
        <v>385000</v>
      </c>
      <c r="AP263" s="118"/>
      <c r="AQ263" s="118"/>
      <c r="AR263" s="118"/>
      <c r="AS263" s="118"/>
      <c r="AT263" s="118">
        <f t="shared" si="8"/>
        <v>0</v>
      </c>
      <c r="AU263" s="118"/>
      <c r="AV263" s="118"/>
      <c r="AW263" s="118"/>
      <c r="AX263" s="118">
        <v>0</v>
      </c>
      <c r="AY263" s="118"/>
      <c r="AZ263" s="118"/>
      <c r="BA263" s="118"/>
      <c r="BB263" s="118"/>
      <c r="BC263" s="118">
        <v>0</v>
      </c>
      <c r="BD263" s="118"/>
      <c r="BE263" s="118"/>
      <c r="BF263" s="118"/>
      <c r="BG263" s="118"/>
      <c r="BH263" s="118">
        <f t="shared" si="9"/>
        <v>385000</v>
      </c>
      <c r="BI263" s="118"/>
      <c r="BJ263" s="118"/>
      <c r="BK263" s="118"/>
      <c r="BL263" s="118"/>
    </row>
    <row r="264" spans="1:79" s="25" customFormat="1" ht="25.5" customHeight="1">
      <c r="A264" s="102">
        <v>2210</v>
      </c>
      <c r="B264" s="102"/>
      <c r="C264" s="102"/>
      <c r="D264" s="102"/>
      <c r="E264" s="102"/>
      <c r="F264" s="102"/>
      <c r="G264" s="62" t="s">
        <v>256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18">
        <v>88650</v>
      </c>
      <c r="R264" s="118"/>
      <c r="S264" s="118"/>
      <c r="T264" s="118"/>
      <c r="U264" s="118"/>
      <c r="V264" s="118">
        <v>0</v>
      </c>
      <c r="W264" s="118"/>
      <c r="X264" s="118"/>
      <c r="Y264" s="118"/>
      <c r="Z264" s="118">
        <v>0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>
        <f t="shared" si="7"/>
        <v>88650</v>
      </c>
      <c r="AK264" s="118"/>
      <c r="AL264" s="118"/>
      <c r="AM264" s="118"/>
      <c r="AN264" s="118"/>
      <c r="AO264" s="118">
        <v>187600</v>
      </c>
      <c r="AP264" s="118"/>
      <c r="AQ264" s="118"/>
      <c r="AR264" s="118"/>
      <c r="AS264" s="118"/>
      <c r="AT264" s="118">
        <f t="shared" si="8"/>
        <v>0</v>
      </c>
      <c r="AU264" s="118"/>
      <c r="AV264" s="118"/>
      <c r="AW264" s="118"/>
      <c r="AX264" s="118">
        <v>0</v>
      </c>
      <c r="AY264" s="118"/>
      <c r="AZ264" s="118"/>
      <c r="BA264" s="118"/>
      <c r="BB264" s="118"/>
      <c r="BC264" s="118">
        <v>0</v>
      </c>
      <c r="BD264" s="118"/>
      <c r="BE264" s="118"/>
      <c r="BF264" s="118"/>
      <c r="BG264" s="118"/>
      <c r="BH264" s="118">
        <f t="shared" si="9"/>
        <v>187600</v>
      </c>
      <c r="BI264" s="118"/>
      <c r="BJ264" s="118"/>
      <c r="BK264" s="118"/>
      <c r="BL264" s="118"/>
    </row>
    <row r="265" spans="1:79" s="25" customFormat="1" ht="25.5" customHeight="1">
      <c r="A265" s="102">
        <v>2240</v>
      </c>
      <c r="B265" s="102"/>
      <c r="C265" s="102"/>
      <c r="D265" s="102"/>
      <c r="E265" s="102"/>
      <c r="F265" s="102"/>
      <c r="G265" s="62" t="s">
        <v>259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18">
        <v>84600</v>
      </c>
      <c r="R265" s="118"/>
      <c r="S265" s="118"/>
      <c r="T265" s="118"/>
      <c r="U265" s="118"/>
      <c r="V265" s="118">
        <v>2308.52</v>
      </c>
      <c r="W265" s="118"/>
      <c r="X265" s="118"/>
      <c r="Y265" s="118"/>
      <c r="Z265" s="118">
        <v>2308.52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>
        <f t="shared" si="7"/>
        <v>82291.48</v>
      </c>
      <c r="AK265" s="118"/>
      <c r="AL265" s="118"/>
      <c r="AM265" s="118"/>
      <c r="AN265" s="118"/>
      <c r="AO265" s="118">
        <v>188800</v>
      </c>
      <c r="AP265" s="118"/>
      <c r="AQ265" s="118"/>
      <c r="AR265" s="118"/>
      <c r="AS265" s="118"/>
      <c r="AT265" s="118">
        <f t="shared" si="8"/>
        <v>0</v>
      </c>
      <c r="AU265" s="118"/>
      <c r="AV265" s="118"/>
      <c r="AW265" s="118"/>
      <c r="AX265" s="118">
        <v>0</v>
      </c>
      <c r="AY265" s="118"/>
      <c r="AZ265" s="118"/>
      <c r="BA265" s="118"/>
      <c r="BB265" s="118"/>
      <c r="BC265" s="118">
        <v>0</v>
      </c>
      <c r="BD265" s="118"/>
      <c r="BE265" s="118"/>
      <c r="BF265" s="118"/>
      <c r="BG265" s="118"/>
      <c r="BH265" s="118">
        <f t="shared" si="9"/>
        <v>188800</v>
      </c>
      <c r="BI265" s="118"/>
      <c r="BJ265" s="118"/>
      <c r="BK265" s="118"/>
      <c r="BL265" s="118"/>
    </row>
    <row r="266" spans="1:79" s="25" customFormat="1" ht="12.75" customHeight="1">
      <c r="A266" s="102">
        <v>2250</v>
      </c>
      <c r="B266" s="102"/>
      <c r="C266" s="102"/>
      <c r="D266" s="102"/>
      <c r="E266" s="102"/>
      <c r="F266" s="102"/>
      <c r="G266" s="62" t="s">
        <v>260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18">
        <v>0</v>
      </c>
      <c r="R266" s="118"/>
      <c r="S266" s="118"/>
      <c r="T266" s="118"/>
      <c r="U266" s="118"/>
      <c r="V266" s="118">
        <v>0</v>
      </c>
      <c r="W266" s="118"/>
      <c r="X266" s="118"/>
      <c r="Y266" s="118"/>
      <c r="Z266" s="118">
        <v>0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>
        <f t="shared" si="7"/>
        <v>0</v>
      </c>
      <c r="AK266" s="118"/>
      <c r="AL266" s="118"/>
      <c r="AM266" s="118"/>
      <c r="AN266" s="118"/>
      <c r="AO266" s="118">
        <v>86400</v>
      </c>
      <c r="AP266" s="118"/>
      <c r="AQ266" s="118"/>
      <c r="AR266" s="118"/>
      <c r="AS266" s="118"/>
      <c r="AT266" s="118">
        <f t="shared" si="8"/>
        <v>0</v>
      </c>
      <c r="AU266" s="118"/>
      <c r="AV266" s="118"/>
      <c r="AW266" s="118"/>
      <c r="AX266" s="118">
        <v>0</v>
      </c>
      <c r="AY266" s="118"/>
      <c r="AZ266" s="118"/>
      <c r="BA266" s="118"/>
      <c r="BB266" s="118"/>
      <c r="BC266" s="118">
        <v>0</v>
      </c>
      <c r="BD266" s="118"/>
      <c r="BE266" s="118"/>
      <c r="BF266" s="118"/>
      <c r="BG266" s="118"/>
      <c r="BH266" s="118">
        <f t="shared" si="9"/>
        <v>86400</v>
      </c>
      <c r="BI266" s="118"/>
      <c r="BJ266" s="118"/>
      <c r="BK266" s="118"/>
      <c r="BL266" s="118"/>
    </row>
    <row r="267" spans="1:79" s="25" customFormat="1" ht="12.75" customHeight="1">
      <c r="A267" s="102">
        <v>2271</v>
      </c>
      <c r="B267" s="102"/>
      <c r="C267" s="102"/>
      <c r="D267" s="102"/>
      <c r="E267" s="102"/>
      <c r="F267" s="102"/>
      <c r="G267" s="62" t="s">
        <v>261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18">
        <v>75600</v>
      </c>
      <c r="R267" s="118"/>
      <c r="S267" s="118"/>
      <c r="T267" s="118"/>
      <c r="U267" s="118"/>
      <c r="V267" s="118">
        <v>0</v>
      </c>
      <c r="W267" s="118"/>
      <c r="X267" s="118"/>
      <c r="Y267" s="118"/>
      <c r="Z267" s="118">
        <v>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>
        <f t="shared" si="7"/>
        <v>75600</v>
      </c>
      <c r="AK267" s="118"/>
      <c r="AL267" s="118"/>
      <c r="AM267" s="118"/>
      <c r="AN267" s="118"/>
      <c r="AO267" s="118">
        <v>101000</v>
      </c>
      <c r="AP267" s="118"/>
      <c r="AQ267" s="118"/>
      <c r="AR267" s="118"/>
      <c r="AS267" s="118"/>
      <c r="AT267" s="118">
        <f t="shared" si="8"/>
        <v>0</v>
      </c>
      <c r="AU267" s="118"/>
      <c r="AV267" s="118"/>
      <c r="AW267" s="118"/>
      <c r="AX267" s="118">
        <v>0</v>
      </c>
      <c r="AY267" s="118"/>
      <c r="AZ267" s="118"/>
      <c r="BA267" s="118"/>
      <c r="BB267" s="118"/>
      <c r="BC267" s="118">
        <v>0</v>
      </c>
      <c r="BD267" s="118"/>
      <c r="BE267" s="118"/>
      <c r="BF267" s="118"/>
      <c r="BG267" s="118"/>
      <c r="BH267" s="118">
        <f t="shared" si="9"/>
        <v>101000</v>
      </c>
      <c r="BI267" s="118"/>
      <c r="BJ267" s="118"/>
      <c r="BK267" s="118"/>
      <c r="BL267" s="118"/>
    </row>
    <row r="268" spans="1:79" s="25" customFormat="1" ht="25.5" customHeight="1">
      <c r="A268" s="102">
        <v>2272</v>
      </c>
      <c r="B268" s="102"/>
      <c r="C268" s="102"/>
      <c r="D268" s="102"/>
      <c r="E268" s="102"/>
      <c r="F268" s="102"/>
      <c r="G268" s="62" t="s">
        <v>262</v>
      </c>
      <c r="H268" s="63"/>
      <c r="I268" s="63"/>
      <c r="J268" s="63"/>
      <c r="K268" s="63"/>
      <c r="L268" s="63"/>
      <c r="M268" s="63"/>
      <c r="N268" s="63"/>
      <c r="O268" s="63"/>
      <c r="P268" s="64"/>
      <c r="Q268" s="118">
        <v>3200</v>
      </c>
      <c r="R268" s="118"/>
      <c r="S268" s="118"/>
      <c r="T268" s="118"/>
      <c r="U268" s="118"/>
      <c r="V268" s="118">
        <v>0</v>
      </c>
      <c r="W268" s="118"/>
      <c r="X268" s="118"/>
      <c r="Y268" s="118"/>
      <c r="Z268" s="118">
        <v>0</v>
      </c>
      <c r="AA268" s="118"/>
      <c r="AB268" s="118"/>
      <c r="AC268" s="118"/>
      <c r="AD268" s="118"/>
      <c r="AE268" s="118">
        <v>0</v>
      </c>
      <c r="AF268" s="118"/>
      <c r="AG268" s="118"/>
      <c r="AH268" s="118"/>
      <c r="AI268" s="118"/>
      <c r="AJ268" s="118">
        <f t="shared" si="7"/>
        <v>3200</v>
      </c>
      <c r="AK268" s="118"/>
      <c r="AL268" s="118"/>
      <c r="AM268" s="118"/>
      <c r="AN268" s="118"/>
      <c r="AO268" s="118">
        <v>3500</v>
      </c>
      <c r="AP268" s="118"/>
      <c r="AQ268" s="118"/>
      <c r="AR268" s="118"/>
      <c r="AS268" s="118"/>
      <c r="AT268" s="118">
        <f t="shared" si="8"/>
        <v>0</v>
      </c>
      <c r="AU268" s="118"/>
      <c r="AV268" s="118"/>
      <c r="AW268" s="118"/>
      <c r="AX268" s="118">
        <v>0</v>
      </c>
      <c r="AY268" s="118"/>
      <c r="AZ268" s="118"/>
      <c r="BA268" s="118"/>
      <c r="BB268" s="118"/>
      <c r="BC268" s="118">
        <v>0</v>
      </c>
      <c r="BD268" s="118"/>
      <c r="BE268" s="118"/>
      <c r="BF268" s="118"/>
      <c r="BG268" s="118"/>
      <c r="BH268" s="118">
        <f t="shared" si="9"/>
        <v>3500</v>
      </c>
      <c r="BI268" s="118"/>
      <c r="BJ268" s="118"/>
      <c r="BK268" s="118"/>
      <c r="BL268" s="118"/>
    </row>
    <row r="269" spans="1:79" s="25" customFormat="1" ht="12.75" customHeight="1">
      <c r="A269" s="102">
        <v>2273</v>
      </c>
      <c r="B269" s="102"/>
      <c r="C269" s="102"/>
      <c r="D269" s="102"/>
      <c r="E269" s="102"/>
      <c r="F269" s="102"/>
      <c r="G269" s="62" t="s">
        <v>263</v>
      </c>
      <c r="H269" s="63"/>
      <c r="I269" s="63"/>
      <c r="J269" s="63"/>
      <c r="K269" s="63"/>
      <c r="L269" s="63"/>
      <c r="M269" s="63"/>
      <c r="N269" s="63"/>
      <c r="O269" s="63"/>
      <c r="P269" s="64"/>
      <c r="Q269" s="118">
        <v>28600</v>
      </c>
      <c r="R269" s="118"/>
      <c r="S269" s="118"/>
      <c r="T269" s="118"/>
      <c r="U269" s="118"/>
      <c r="V269" s="118">
        <v>0</v>
      </c>
      <c r="W269" s="118"/>
      <c r="X269" s="118"/>
      <c r="Y269" s="118"/>
      <c r="Z269" s="118">
        <v>0</v>
      </c>
      <c r="AA269" s="118"/>
      <c r="AB269" s="118"/>
      <c r="AC269" s="118"/>
      <c r="AD269" s="118"/>
      <c r="AE269" s="118">
        <v>0</v>
      </c>
      <c r="AF269" s="118"/>
      <c r="AG269" s="118"/>
      <c r="AH269" s="118"/>
      <c r="AI269" s="118"/>
      <c r="AJ269" s="118">
        <f t="shared" si="7"/>
        <v>28600</v>
      </c>
      <c r="AK269" s="118"/>
      <c r="AL269" s="118"/>
      <c r="AM269" s="118"/>
      <c r="AN269" s="118"/>
      <c r="AO269" s="118">
        <v>32400</v>
      </c>
      <c r="AP269" s="118"/>
      <c r="AQ269" s="118"/>
      <c r="AR269" s="118"/>
      <c r="AS269" s="118"/>
      <c r="AT269" s="118">
        <f t="shared" si="8"/>
        <v>0</v>
      </c>
      <c r="AU269" s="118"/>
      <c r="AV269" s="118"/>
      <c r="AW269" s="118"/>
      <c r="AX269" s="118">
        <v>0</v>
      </c>
      <c r="AY269" s="118"/>
      <c r="AZ269" s="118"/>
      <c r="BA269" s="118"/>
      <c r="BB269" s="118"/>
      <c r="BC269" s="118">
        <v>0</v>
      </c>
      <c r="BD269" s="118"/>
      <c r="BE269" s="118"/>
      <c r="BF269" s="118"/>
      <c r="BG269" s="118"/>
      <c r="BH269" s="118">
        <f t="shared" si="9"/>
        <v>32400</v>
      </c>
      <c r="BI269" s="118"/>
      <c r="BJ269" s="118"/>
      <c r="BK269" s="118"/>
      <c r="BL269" s="118"/>
    </row>
    <row r="270" spans="1:79" s="25" customFormat="1" ht="51" customHeight="1">
      <c r="A270" s="102">
        <v>2282</v>
      </c>
      <c r="B270" s="102"/>
      <c r="C270" s="102"/>
      <c r="D270" s="102"/>
      <c r="E270" s="102"/>
      <c r="F270" s="102"/>
      <c r="G270" s="62" t="s">
        <v>265</v>
      </c>
      <c r="H270" s="63"/>
      <c r="I270" s="63"/>
      <c r="J270" s="63"/>
      <c r="K270" s="63"/>
      <c r="L270" s="63"/>
      <c r="M270" s="63"/>
      <c r="N270" s="63"/>
      <c r="O270" s="63"/>
      <c r="P270" s="64"/>
      <c r="Q270" s="118">
        <v>0</v>
      </c>
      <c r="R270" s="118"/>
      <c r="S270" s="118"/>
      <c r="T270" s="118"/>
      <c r="U270" s="118"/>
      <c r="V270" s="118">
        <v>0</v>
      </c>
      <c r="W270" s="118"/>
      <c r="X270" s="118"/>
      <c r="Y270" s="118"/>
      <c r="Z270" s="118">
        <v>0</v>
      </c>
      <c r="AA270" s="118"/>
      <c r="AB270" s="118"/>
      <c r="AC270" s="118"/>
      <c r="AD270" s="118"/>
      <c r="AE270" s="118">
        <v>0</v>
      </c>
      <c r="AF270" s="118"/>
      <c r="AG270" s="118"/>
      <c r="AH270" s="118"/>
      <c r="AI270" s="118"/>
      <c r="AJ270" s="118">
        <f t="shared" si="7"/>
        <v>0</v>
      </c>
      <c r="AK270" s="118"/>
      <c r="AL270" s="118"/>
      <c r="AM270" s="118"/>
      <c r="AN270" s="118"/>
      <c r="AO270" s="118">
        <v>3000</v>
      </c>
      <c r="AP270" s="118"/>
      <c r="AQ270" s="118"/>
      <c r="AR270" s="118"/>
      <c r="AS270" s="118"/>
      <c r="AT270" s="118">
        <f t="shared" si="8"/>
        <v>0</v>
      </c>
      <c r="AU270" s="118"/>
      <c r="AV270" s="118"/>
      <c r="AW270" s="118"/>
      <c r="AX270" s="118">
        <v>0</v>
      </c>
      <c r="AY270" s="118"/>
      <c r="AZ270" s="118"/>
      <c r="BA270" s="118"/>
      <c r="BB270" s="118"/>
      <c r="BC270" s="118">
        <v>0</v>
      </c>
      <c r="BD270" s="118"/>
      <c r="BE270" s="118"/>
      <c r="BF270" s="118"/>
      <c r="BG270" s="118"/>
      <c r="BH270" s="118">
        <f t="shared" si="9"/>
        <v>3000</v>
      </c>
      <c r="BI270" s="118"/>
      <c r="BJ270" s="118"/>
      <c r="BK270" s="118"/>
      <c r="BL270" s="118"/>
    </row>
    <row r="271" spans="1:79" s="25" customFormat="1" ht="12.75" customHeight="1">
      <c r="A271" s="102">
        <v>2800</v>
      </c>
      <c r="B271" s="102"/>
      <c r="C271" s="102"/>
      <c r="D271" s="102"/>
      <c r="E271" s="102"/>
      <c r="F271" s="102"/>
      <c r="G271" s="62" t="s">
        <v>267</v>
      </c>
      <c r="H271" s="63"/>
      <c r="I271" s="63"/>
      <c r="J271" s="63"/>
      <c r="K271" s="63"/>
      <c r="L271" s="63"/>
      <c r="M271" s="63"/>
      <c r="N271" s="63"/>
      <c r="O271" s="63"/>
      <c r="P271" s="64"/>
      <c r="Q271" s="118">
        <v>0</v>
      </c>
      <c r="R271" s="118"/>
      <c r="S271" s="118"/>
      <c r="T271" s="118"/>
      <c r="U271" s="118"/>
      <c r="V271" s="118">
        <v>0</v>
      </c>
      <c r="W271" s="118"/>
      <c r="X271" s="118"/>
      <c r="Y271" s="118"/>
      <c r="Z271" s="118">
        <v>0</v>
      </c>
      <c r="AA271" s="118"/>
      <c r="AB271" s="118"/>
      <c r="AC271" s="118"/>
      <c r="AD271" s="118"/>
      <c r="AE271" s="118">
        <v>0</v>
      </c>
      <c r="AF271" s="118"/>
      <c r="AG271" s="118"/>
      <c r="AH271" s="118"/>
      <c r="AI271" s="118"/>
      <c r="AJ271" s="118">
        <f t="shared" si="7"/>
        <v>0</v>
      </c>
      <c r="AK271" s="118"/>
      <c r="AL271" s="118"/>
      <c r="AM271" s="118"/>
      <c r="AN271" s="118"/>
      <c r="AO271" s="118">
        <v>0</v>
      </c>
      <c r="AP271" s="118"/>
      <c r="AQ271" s="118"/>
      <c r="AR271" s="118"/>
      <c r="AS271" s="118"/>
      <c r="AT271" s="118">
        <f t="shared" si="8"/>
        <v>0</v>
      </c>
      <c r="AU271" s="118"/>
      <c r="AV271" s="118"/>
      <c r="AW271" s="118"/>
      <c r="AX271" s="118">
        <v>0</v>
      </c>
      <c r="AY271" s="118"/>
      <c r="AZ271" s="118"/>
      <c r="BA271" s="118"/>
      <c r="BB271" s="118"/>
      <c r="BC271" s="118">
        <v>0</v>
      </c>
      <c r="BD271" s="118"/>
      <c r="BE271" s="118"/>
      <c r="BF271" s="118"/>
      <c r="BG271" s="118"/>
      <c r="BH271" s="118">
        <f t="shared" si="9"/>
        <v>0</v>
      </c>
      <c r="BI271" s="118"/>
      <c r="BJ271" s="118"/>
      <c r="BK271" s="118"/>
      <c r="BL271" s="118"/>
    </row>
    <row r="272" spans="1:79" s="6" customFormat="1" ht="12.75" customHeight="1">
      <c r="A272" s="103"/>
      <c r="B272" s="103"/>
      <c r="C272" s="103"/>
      <c r="D272" s="103"/>
      <c r="E272" s="103"/>
      <c r="F272" s="103"/>
      <c r="G272" s="84" t="s">
        <v>147</v>
      </c>
      <c r="H272" s="85"/>
      <c r="I272" s="85"/>
      <c r="J272" s="85"/>
      <c r="K272" s="85"/>
      <c r="L272" s="85"/>
      <c r="M272" s="85"/>
      <c r="N272" s="85"/>
      <c r="O272" s="85"/>
      <c r="P272" s="86"/>
      <c r="Q272" s="117">
        <v>2833500</v>
      </c>
      <c r="R272" s="117"/>
      <c r="S272" s="117"/>
      <c r="T272" s="117"/>
      <c r="U272" s="117"/>
      <c r="V272" s="117">
        <v>2308.52</v>
      </c>
      <c r="W272" s="117"/>
      <c r="X272" s="117"/>
      <c r="Y272" s="117"/>
      <c r="Z272" s="117">
        <v>2308.52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>
        <f t="shared" si="7"/>
        <v>2831191.48</v>
      </c>
      <c r="AK272" s="117"/>
      <c r="AL272" s="117"/>
      <c r="AM272" s="117"/>
      <c r="AN272" s="117"/>
      <c r="AO272" s="117">
        <v>2779800</v>
      </c>
      <c r="AP272" s="117"/>
      <c r="AQ272" s="117"/>
      <c r="AR272" s="117"/>
      <c r="AS272" s="117"/>
      <c r="AT272" s="117">
        <f t="shared" si="8"/>
        <v>0</v>
      </c>
      <c r="AU272" s="117"/>
      <c r="AV272" s="117"/>
      <c r="AW272" s="117"/>
      <c r="AX272" s="117">
        <v>0</v>
      </c>
      <c r="AY272" s="117"/>
      <c r="AZ272" s="117"/>
      <c r="BA272" s="117"/>
      <c r="BB272" s="117"/>
      <c r="BC272" s="117">
        <v>0</v>
      </c>
      <c r="BD272" s="117"/>
      <c r="BE272" s="117"/>
      <c r="BF272" s="117"/>
      <c r="BG272" s="117"/>
      <c r="BH272" s="117">
        <f t="shared" si="9"/>
        <v>2779800</v>
      </c>
      <c r="BI272" s="117"/>
      <c r="BJ272" s="117"/>
      <c r="BK272" s="117"/>
      <c r="BL272" s="117"/>
    </row>
    <row r="274" spans="1:79" ht="14.25" customHeight="1">
      <c r="A274" s="34" t="s">
        <v>214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</row>
    <row r="275" spans="1:79" ht="15" customHeight="1">
      <c r="A275" s="48" t="s">
        <v>207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</row>
    <row r="276" spans="1:79" ht="42.95" customHeight="1">
      <c r="A276" s="97" t="s">
        <v>135</v>
      </c>
      <c r="B276" s="97"/>
      <c r="C276" s="97"/>
      <c r="D276" s="97"/>
      <c r="E276" s="97"/>
      <c r="F276" s="97"/>
      <c r="G276" s="55" t="s">
        <v>19</v>
      </c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 t="s">
        <v>15</v>
      </c>
      <c r="U276" s="55"/>
      <c r="V276" s="55"/>
      <c r="W276" s="55"/>
      <c r="X276" s="55"/>
      <c r="Y276" s="55"/>
      <c r="Z276" s="55" t="s">
        <v>14</v>
      </c>
      <c r="AA276" s="55"/>
      <c r="AB276" s="55"/>
      <c r="AC276" s="55"/>
      <c r="AD276" s="55"/>
      <c r="AE276" s="55" t="s">
        <v>210</v>
      </c>
      <c r="AF276" s="55"/>
      <c r="AG276" s="55"/>
      <c r="AH276" s="55"/>
      <c r="AI276" s="55"/>
      <c r="AJ276" s="55"/>
      <c r="AK276" s="55" t="s">
        <v>215</v>
      </c>
      <c r="AL276" s="55"/>
      <c r="AM276" s="55"/>
      <c r="AN276" s="55"/>
      <c r="AO276" s="55"/>
      <c r="AP276" s="55"/>
      <c r="AQ276" s="55" t="s">
        <v>228</v>
      </c>
      <c r="AR276" s="55"/>
      <c r="AS276" s="55"/>
      <c r="AT276" s="55"/>
      <c r="AU276" s="55"/>
      <c r="AV276" s="55"/>
      <c r="AW276" s="55" t="s">
        <v>18</v>
      </c>
      <c r="AX276" s="55"/>
      <c r="AY276" s="55"/>
      <c r="AZ276" s="55"/>
      <c r="BA276" s="55"/>
      <c r="BB276" s="55"/>
      <c r="BC276" s="55"/>
      <c r="BD276" s="55"/>
      <c r="BE276" s="55" t="s">
        <v>156</v>
      </c>
      <c r="BF276" s="55"/>
      <c r="BG276" s="55"/>
      <c r="BH276" s="55"/>
      <c r="BI276" s="55"/>
      <c r="BJ276" s="55"/>
      <c r="BK276" s="55"/>
      <c r="BL276" s="55"/>
    </row>
    <row r="277" spans="1:79" ht="21.75" customHeight="1">
      <c r="A277" s="97"/>
      <c r="B277" s="97"/>
      <c r="C277" s="97"/>
      <c r="D277" s="97"/>
      <c r="E277" s="97"/>
      <c r="F277" s="97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</row>
    <row r="278" spans="1:79" ht="15" customHeight="1">
      <c r="A278" s="55">
        <v>1</v>
      </c>
      <c r="B278" s="55"/>
      <c r="C278" s="55"/>
      <c r="D278" s="55"/>
      <c r="E278" s="55"/>
      <c r="F278" s="55"/>
      <c r="G278" s="55">
        <v>2</v>
      </c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>
        <v>3</v>
      </c>
      <c r="U278" s="55"/>
      <c r="V278" s="55"/>
      <c r="W278" s="55"/>
      <c r="X278" s="55"/>
      <c r="Y278" s="55"/>
      <c r="Z278" s="55">
        <v>4</v>
      </c>
      <c r="AA278" s="55"/>
      <c r="AB278" s="55"/>
      <c r="AC278" s="55"/>
      <c r="AD278" s="55"/>
      <c r="AE278" s="55">
        <v>5</v>
      </c>
      <c r="AF278" s="55"/>
      <c r="AG278" s="55"/>
      <c r="AH278" s="55"/>
      <c r="AI278" s="55"/>
      <c r="AJ278" s="55"/>
      <c r="AK278" s="55">
        <v>6</v>
      </c>
      <c r="AL278" s="55"/>
      <c r="AM278" s="55"/>
      <c r="AN278" s="55"/>
      <c r="AO278" s="55"/>
      <c r="AP278" s="55"/>
      <c r="AQ278" s="55">
        <v>7</v>
      </c>
      <c r="AR278" s="55"/>
      <c r="AS278" s="55"/>
      <c r="AT278" s="55"/>
      <c r="AU278" s="55"/>
      <c r="AV278" s="55"/>
      <c r="AW278" s="79">
        <v>8</v>
      </c>
      <c r="AX278" s="79"/>
      <c r="AY278" s="79"/>
      <c r="AZ278" s="79"/>
      <c r="BA278" s="79"/>
      <c r="BB278" s="79"/>
      <c r="BC278" s="79"/>
      <c r="BD278" s="79"/>
      <c r="BE278" s="79">
        <v>9</v>
      </c>
      <c r="BF278" s="79"/>
      <c r="BG278" s="79"/>
      <c r="BH278" s="79"/>
      <c r="BI278" s="79"/>
      <c r="BJ278" s="79"/>
      <c r="BK278" s="79"/>
      <c r="BL278" s="79"/>
    </row>
    <row r="279" spans="1:79" s="1" customFormat="1" ht="18.75" hidden="1" customHeight="1">
      <c r="A279" s="79" t="s">
        <v>64</v>
      </c>
      <c r="B279" s="79"/>
      <c r="C279" s="79"/>
      <c r="D279" s="79"/>
      <c r="E279" s="79"/>
      <c r="F279" s="79"/>
      <c r="G279" s="121" t="s">
        <v>57</v>
      </c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08" t="s">
        <v>80</v>
      </c>
      <c r="U279" s="108"/>
      <c r="V279" s="108"/>
      <c r="W279" s="108"/>
      <c r="X279" s="108"/>
      <c r="Y279" s="108"/>
      <c r="Z279" s="108" t="s">
        <v>81</v>
      </c>
      <c r="AA279" s="108"/>
      <c r="AB279" s="108"/>
      <c r="AC279" s="108"/>
      <c r="AD279" s="108"/>
      <c r="AE279" s="108" t="s">
        <v>82</v>
      </c>
      <c r="AF279" s="108"/>
      <c r="AG279" s="108"/>
      <c r="AH279" s="108"/>
      <c r="AI279" s="108"/>
      <c r="AJ279" s="108"/>
      <c r="AK279" s="108" t="s">
        <v>83</v>
      </c>
      <c r="AL279" s="108"/>
      <c r="AM279" s="108"/>
      <c r="AN279" s="108"/>
      <c r="AO279" s="108"/>
      <c r="AP279" s="108"/>
      <c r="AQ279" s="108" t="s">
        <v>84</v>
      </c>
      <c r="AR279" s="108"/>
      <c r="AS279" s="108"/>
      <c r="AT279" s="108"/>
      <c r="AU279" s="108"/>
      <c r="AV279" s="108"/>
      <c r="AW279" s="121" t="s">
        <v>87</v>
      </c>
      <c r="AX279" s="121"/>
      <c r="AY279" s="121"/>
      <c r="AZ279" s="121"/>
      <c r="BA279" s="121"/>
      <c r="BB279" s="121"/>
      <c r="BC279" s="121"/>
      <c r="BD279" s="121"/>
      <c r="BE279" s="121" t="s">
        <v>88</v>
      </c>
      <c r="BF279" s="121"/>
      <c r="BG279" s="121"/>
      <c r="BH279" s="121"/>
      <c r="BI279" s="121"/>
      <c r="BJ279" s="121"/>
      <c r="BK279" s="121"/>
      <c r="BL279" s="121"/>
      <c r="CA279" s="1" t="s">
        <v>54</v>
      </c>
    </row>
    <row r="280" spans="1:79" s="25" customFormat="1" ht="12.75" customHeight="1">
      <c r="A280" s="102">
        <v>2111</v>
      </c>
      <c r="B280" s="102"/>
      <c r="C280" s="102"/>
      <c r="D280" s="102"/>
      <c r="E280" s="102"/>
      <c r="F280" s="102"/>
      <c r="G280" s="62" t="s">
        <v>254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18">
        <v>2068200</v>
      </c>
      <c r="U280" s="118"/>
      <c r="V280" s="118"/>
      <c r="W280" s="118"/>
      <c r="X280" s="118"/>
      <c r="Y280" s="118"/>
      <c r="Z280" s="118">
        <v>2068194.9200000002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/>
      <c r="AK280" s="118">
        <v>0</v>
      </c>
      <c r="AL280" s="118"/>
      <c r="AM280" s="118"/>
      <c r="AN280" s="118"/>
      <c r="AO280" s="118"/>
      <c r="AP280" s="118"/>
      <c r="AQ280" s="118">
        <v>0</v>
      </c>
      <c r="AR280" s="118"/>
      <c r="AS280" s="118"/>
      <c r="AT280" s="118"/>
      <c r="AU280" s="118"/>
      <c r="AV280" s="118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CA280" s="25" t="s">
        <v>55</v>
      </c>
    </row>
    <row r="281" spans="1:79" s="25" customFormat="1" ht="12.75" customHeight="1">
      <c r="A281" s="102">
        <v>2120</v>
      </c>
      <c r="B281" s="102"/>
      <c r="C281" s="102"/>
      <c r="D281" s="102"/>
      <c r="E281" s="102"/>
      <c r="F281" s="102"/>
      <c r="G281" s="62" t="s">
        <v>255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18">
        <v>459000</v>
      </c>
      <c r="U281" s="118"/>
      <c r="V281" s="118"/>
      <c r="W281" s="118"/>
      <c r="X281" s="118"/>
      <c r="Y281" s="118"/>
      <c r="Z281" s="118">
        <v>459000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/>
      <c r="AK281" s="118">
        <v>0</v>
      </c>
      <c r="AL281" s="118"/>
      <c r="AM281" s="118"/>
      <c r="AN281" s="118"/>
      <c r="AO281" s="118"/>
      <c r="AP281" s="118"/>
      <c r="AQ281" s="118">
        <v>0</v>
      </c>
      <c r="AR281" s="118"/>
      <c r="AS281" s="118"/>
      <c r="AT281" s="118"/>
      <c r="AU281" s="118"/>
      <c r="AV281" s="118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</row>
    <row r="282" spans="1:79" s="25" customFormat="1" ht="25.5" customHeight="1">
      <c r="A282" s="102">
        <v>2210</v>
      </c>
      <c r="B282" s="102"/>
      <c r="C282" s="102"/>
      <c r="D282" s="102"/>
      <c r="E282" s="102"/>
      <c r="F282" s="102"/>
      <c r="G282" s="62" t="s">
        <v>256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18">
        <v>54540</v>
      </c>
      <c r="U282" s="118"/>
      <c r="V282" s="118"/>
      <c r="W282" s="118"/>
      <c r="X282" s="118"/>
      <c r="Y282" s="118"/>
      <c r="Z282" s="118">
        <v>54536.03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/>
      <c r="AK282" s="118">
        <v>0</v>
      </c>
      <c r="AL282" s="118"/>
      <c r="AM282" s="118"/>
      <c r="AN282" s="118"/>
      <c r="AO282" s="118"/>
      <c r="AP282" s="118"/>
      <c r="AQ282" s="118">
        <v>0</v>
      </c>
      <c r="AR282" s="118"/>
      <c r="AS282" s="118"/>
      <c r="AT282" s="118"/>
      <c r="AU282" s="118"/>
      <c r="AV282" s="118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</row>
    <row r="283" spans="1:79" s="25" customFormat="1" ht="12.75" customHeight="1">
      <c r="A283" s="102">
        <v>2240</v>
      </c>
      <c r="B283" s="102"/>
      <c r="C283" s="102"/>
      <c r="D283" s="102"/>
      <c r="E283" s="102"/>
      <c r="F283" s="102"/>
      <c r="G283" s="62" t="s">
        <v>259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18">
        <v>71990</v>
      </c>
      <c r="U283" s="118"/>
      <c r="V283" s="118"/>
      <c r="W283" s="118"/>
      <c r="X283" s="118"/>
      <c r="Y283" s="118"/>
      <c r="Z283" s="118">
        <v>69207.42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/>
      <c r="AK283" s="118">
        <v>0</v>
      </c>
      <c r="AL283" s="118"/>
      <c r="AM283" s="118"/>
      <c r="AN283" s="118"/>
      <c r="AO283" s="118"/>
      <c r="AP283" s="118"/>
      <c r="AQ283" s="118">
        <v>0</v>
      </c>
      <c r="AR283" s="118"/>
      <c r="AS283" s="118"/>
      <c r="AT283" s="118"/>
      <c r="AU283" s="118"/>
      <c r="AV283" s="118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</row>
    <row r="284" spans="1:79" s="25" customFormat="1" ht="12.75" customHeight="1">
      <c r="A284" s="102">
        <v>2250</v>
      </c>
      <c r="B284" s="102"/>
      <c r="C284" s="102"/>
      <c r="D284" s="102"/>
      <c r="E284" s="102"/>
      <c r="F284" s="102"/>
      <c r="G284" s="62" t="s">
        <v>260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18">
        <v>660</v>
      </c>
      <c r="U284" s="118"/>
      <c r="V284" s="118"/>
      <c r="W284" s="118"/>
      <c r="X284" s="118"/>
      <c r="Y284" s="118"/>
      <c r="Z284" s="118">
        <v>660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/>
      <c r="AK284" s="118">
        <v>0</v>
      </c>
      <c r="AL284" s="118"/>
      <c r="AM284" s="118"/>
      <c r="AN284" s="118"/>
      <c r="AO284" s="118"/>
      <c r="AP284" s="118"/>
      <c r="AQ284" s="118">
        <v>0</v>
      </c>
      <c r="AR284" s="118"/>
      <c r="AS284" s="118"/>
      <c r="AT284" s="118"/>
      <c r="AU284" s="118"/>
      <c r="AV284" s="118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</row>
    <row r="285" spans="1:79" s="25" customFormat="1" ht="12.75" customHeight="1">
      <c r="A285" s="102">
        <v>2271</v>
      </c>
      <c r="B285" s="102"/>
      <c r="C285" s="102"/>
      <c r="D285" s="102"/>
      <c r="E285" s="102"/>
      <c r="F285" s="102"/>
      <c r="G285" s="62" t="s">
        <v>261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18">
        <v>68150</v>
      </c>
      <c r="U285" s="118"/>
      <c r="V285" s="118"/>
      <c r="W285" s="118"/>
      <c r="X285" s="118"/>
      <c r="Y285" s="118"/>
      <c r="Z285" s="118">
        <v>64319.91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/>
      <c r="AK285" s="118">
        <v>0</v>
      </c>
      <c r="AL285" s="118"/>
      <c r="AM285" s="118"/>
      <c r="AN285" s="118"/>
      <c r="AO285" s="118"/>
      <c r="AP285" s="118"/>
      <c r="AQ285" s="118">
        <v>0</v>
      </c>
      <c r="AR285" s="118"/>
      <c r="AS285" s="118"/>
      <c r="AT285" s="118"/>
      <c r="AU285" s="118"/>
      <c r="AV285" s="118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</row>
    <row r="286" spans="1:79" s="25" customFormat="1" ht="25.5" customHeight="1">
      <c r="A286" s="102">
        <v>2272</v>
      </c>
      <c r="B286" s="102"/>
      <c r="C286" s="102"/>
      <c r="D286" s="102"/>
      <c r="E286" s="102"/>
      <c r="F286" s="102"/>
      <c r="G286" s="62" t="s">
        <v>262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18">
        <v>2750</v>
      </c>
      <c r="U286" s="118"/>
      <c r="V286" s="118"/>
      <c r="W286" s="118"/>
      <c r="X286" s="118"/>
      <c r="Y286" s="118"/>
      <c r="Z286" s="118">
        <v>2749.7400000000002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/>
      <c r="AK286" s="118">
        <v>0</v>
      </c>
      <c r="AL286" s="118"/>
      <c r="AM286" s="118"/>
      <c r="AN286" s="118"/>
      <c r="AO286" s="118"/>
      <c r="AP286" s="118"/>
      <c r="AQ286" s="118">
        <v>0</v>
      </c>
      <c r="AR286" s="118"/>
      <c r="AS286" s="118"/>
      <c r="AT286" s="118"/>
      <c r="AU286" s="118"/>
      <c r="AV286" s="118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</row>
    <row r="287" spans="1:79" s="25" customFormat="1" ht="12.75" customHeight="1">
      <c r="A287" s="102">
        <v>2273</v>
      </c>
      <c r="B287" s="102"/>
      <c r="C287" s="102"/>
      <c r="D287" s="102"/>
      <c r="E287" s="102"/>
      <c r="F287" s="102"/>
      <c r="G287" s="62" t="s">
        <v>263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18">
        <v>22600</v>
      </c>
      <c r="U287" s="118"/>
      <c r="V287" s="118"/>
      <c r="W287" s="118"/>
      <c r="X287" s="118"/>
      <c r="Y287" s="118"/>
      <c r="Z287" s="118">
        <v>22524.55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/>
      <c r="AK287" s="118">
        <v>0</v>
      </c>
      <c r="AL287" s="118"/>
      <c r="AM287" s="118"/>
      <c r="AN287" s="118"/>
      <c r="AO287" s="118"/>
      <c r="AP287" s="118"/>
      <c r="AQ287" s="118">
        <v>0</v>
      </c>
      <c r="AR287" s="118"/>
      <c r="AS287" s="118"/>
      <c r="AT287" s="118"/>
      <c r="AU287" s="118"/>
      <c r="AV287" s="118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</row>
    <row r="288" spans="1:79" s="25" customFormat="1" ht="38.25" customHeight="1">
      <c r="A288" s="102">
        <v>2282</v>
      </c>
      <c r="B288" s="102"/>
      <c r="C288" s="102"/>
      <c r="D288" s="102"/>
      <c r="E288" s="102"/>
      <c r="F288" s="102"/>
      <c r="G288" s="62" t="s">
        <v>265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118">
        <v>2510</v>
      </c>
      <c r="U288" s="118"/>
      <c r="V288" s="118"/>
      <c r="W288" s="118"/>
      <c r="X288" s="118"/>
      <c r="Y288" s="118"/>
      <c r="Z288" s="118">
        <v>2508.5100000000002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/>
      <c r="AK288" s="118">
        <v>0</v>
      </c>
      <c r="AL288" s="118"/>
      <c r="AM288" s="118"/>
      <c r="AN288" s="118"/>
      <c r="AO288" s="118"/>
      <c r="AP288" s="118"/>
      <c r="AQ288" s="118">
        <v>0</v>
      </c>
      <c r="AR288" s="118"/>
      <c r="AS288" s="118"/>
      <c r="AT288" s="118"/>
      <c r="AU288" s="118"/>
      <c r="AV288" s="118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</row>
    <row r="289" spans="1:64" s="25" customFormat="1" ht="12.75" customHeight="1">
      <c r="A289" s="102">
        <v>2800</v>
      </c>
      <c r="B289" s="102"/>
      <c r="C289" s="102"/>
      <c r="D289" s="102"/>
      <c r="E289" s="102"/>
      <c r="F289" s="102"/>
      <c r="G289" s="62" t="s">
        <v>267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4"/>
      <c r="T289" s="118">
        <v>10</v>
      </c>
      <c r="U289" s="118"/>
      <c r="V289" s="118"/>
      <c r="W289" s="118"/>
      <c r="X289" s="118"/>
      <c r="Y289" s="118"/>
      <c r="Z289" s="118">
        <v>1.81</v>
      </c>
      <c r="AA289" s="118"/>
      <c r="AB289" s="118"/>
      <c r="AC289" s="118"/>
      <c r="AD289" s="118"/>
      <c r="AE289" s="118">
        <v>0</v>
      </c>
      <c r="AF289" s="118"/>
      <c r="AG289" s="118"/>
      <c r="AH289" s="118"/>
      <c r="AI289" s="118"/>
      <c r="AJ289" s="118"/>
      <c r="AK289" s="118">
        <v>0</v>
      </c>
      <c r="AL289" s="118"/>
      <c r="AM289" s="118"/>
      <c r="AN289" s="118"/>
      <c r="AO289" s="118"/>
      <c r="AP289" s="118"/>
      <c r="AQ289" s="118">
        <v>0</v>
      </c>
      <c r="AR289" s="118"/>
      <c r="AS289" s="118"/>
      <c r="AT289" s="118"/>
      <c r="AU289" s="118"/>
      <c r="AV289" s="118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</row>
    <row r="290" spans="1:64" s="6" customFormat="1" ht="12.75" customHeight="1">
      <c r="A290" s="103"/>
      <c r="B290" s="103"/>
      <c r="C290" s="103"/>
      <c r="D290" s="103"/>
      <c r="E290" s="103"/>
      <c r="F290" s="103"/>
      <c r="G290" s="84" t="s">
        <v>147</v>
      </c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6"/>
      <c r="T290" s="117">
        <v>2750410</v>
      </c>
      <c r="U290" s="117"/>
      <c r="V290" s="117"/>
      <c r="W290" s="117"/>
      <c r="X290" s="117"/>
      <c r="Y290" s="117"/>
      <c r="Z290" s="117">
        <v>2743702.8899999997</v>
      </c>
      <c r="AA290" s="117"/>
      <c r="AB290" s="117"/>
      <c r="AC290" s="117"/>
      <c r="AD290" s="117"/>
      <c r="AE290" s="117">
        <v>0</v>
      </c>
      <c r="AF290" s="117"/>
      <c r="AG290" s="117"/>
      <c r="AH290" s="117"/>
      <c r="AI290" s="117"/>
      <c r="AJ290" s="117"/>
      <c r="AK290" s="117">
        <v>0</v>
      </c>
      <c r="AL290" s="117"/>
      <c r="AM290" s="117"/>
      <c r="AN290" s="117"/>
      <c r="AO290" s="117"/>
      <c r="AP290" s="117"/>
      <c r="AQ290" s="117">
        <v>0</v>
      </c>
      <c r="AR290" s="117"/>
      <c r="AS290" s="117"/>
      <c r="AT290" s="117"/>
      <c r="AU290" s="117"/>
      <c r="AV290" s="117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</row>
    <row r="292" spans="1:64" ht="14.25" customHeight="1">
      <c r="A292" s="34" t="s">
        <v>216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</row>
    <row r="293" spans="1:64" ht="30" customHeight="1">
      <c r="A293" s="35" t="s">
        <v>391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</row>
    <row r="294" spans="1:6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6" spans="1:64" ht="14.25">
      <c r="A296" s="34" t="s">
        <v>243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</row>
    <row r="297" spans="1:64" ht="14.25">
      <c r="A297" s="34" t="s">
        <v>217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</row>
    <row r="298" spans="1:64" ht="45" customHeight="1">
      <c r="A298" s="35" t="s">
        <v>338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</row>
    <row r="299" spans="1:6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2" spans="1:64" ht="18.95" customHeight="1">
      <c r="A302" s="141" t="s">
        <v>549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22"/>
      <c r="AC302" s="22"/>
      <c r="AD302" s="22"/>
      <c r="AE302" s="22"/>
      <c r="AF302" s="22"/>
      <c r="AG302" s="22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22"/>
      <c r="AR302" s="22"/>
      <c r="AS302" s="22"/>
      <c r="AT302" s="22"/>
      <c r="AU302" s="144" t="s">
        <v>550</v>
      </c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</row>
    <row r="303" spans="1:64" ht="12.75" customHeight="1">
      <c r="AB303" s="23"/>
      <c r="AC303" s="23"/>
      <c r="AD303" s="23"/>
      <c r="AE303" s="23"/>
      <c r="AF303" s="23"/>
      <c r="AG303" s="23"/>
      <c r="AH303" s="133" t="s">
        <v>1</v>
      </c>
      <c r="AI303" s="133"/>
      <c r="AJ303" s="133"/>
      <c r="AK303" s="133"/>
      <c r="AL303" s="133"/>
      <c r="AM303" s="133"/>
      <c r="AN303" s="133"/>
      <c r="AO303" s="133"/>
      <c r="AP303" s="133"/>
      <c r="AQ303" s="23"/>
      <c r="AR303" s="23"/>
      <c r="AS303" s="23"/>
      <c r="AT303" s="23"/>
      <c r="AU303" s="133" t="s">
        <v>160</v>
      </c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</row>
    <row r="304" spans="1:64" ht="15">
      <c r="AB304" s="23"/>
      <c r="AC304" s="23"/>
      <c r="AD304" s="23"/>
      <c r="AE304" s="23"/>
      <c r="AF304" s="23"/>
      <c r="AG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3"/>
      <c r="AR304" s="23"/>
      <c r="AS304" s="23"/>
      <c r="AT304" s="23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</row>
    <row r="305" spans="1:58" ht="18" customHeight="1">
      <c r="A305" s="141" t="s">
        <v>551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23"/>
      <c r="AC305" s="23"/>
      <c r="AD305" s="23"/>
      <c r="AE305" s="23"/>
      <c r="AF305" s="23"/>
      <c r="AG305" s="23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23"/>
      <c r="AR305" s="23"/>
      <c r="AS305" s="23"/>
      <c r="AT305" s="23"/>
      <c r="AU305" s="142" t="s">
        <v>552</v>
      </c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</row>
    <row r="306" spans="1:58" ht="12" customHeight="1">
      <c r="AB306" s="23"/>
      <c r="AC306" s="23"/>
      <c r="AD306" s="23"/>
      <c r="AE306" s="23"/>
      <c r="AF306" s="23"/>
      <c r="AG306" s="23"/>
      <c r="AH306" s="133" t="s">
        <v>1</v>
      </c>
      <c r="AI306" s="133"/>
      <c r="AJ306" s="133"/>
      <c r="AK306" s="133"/>
      <c r="AL306" s="133"/>
      <c r="AM306" s="133"/>
      <c r="AN306" s="133"/>
      <c r="AO306" s="133"/>
      <c r="AP306" s="133"/>
      <c r="AQ306" s="23"/>
      <c r="AR306" s="23"/>
      <c r="AS306" s="23"/>
      <c r="AT306" s="23"/>
      <c r="AU306" s="133" t="s">
        <v>160</v>
      </c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</row>
  </sheetData>
  <mergeCells count="2238">
    <mergeCell ref="BE289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BE290:BL290"/>
    <mergeCell ref="AW288:BD288"/>
    <mergeCell ref="BE288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AQ287:AV287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287:F287"/>
    <mergeCell ref="G287:S287"/>
    <mergeCell ref="T287:Y287"/>
    <mergeCell ref="Z287:AD287"/>
    <mergeCell ref="AE287:AJ287"/>
    <mergeCell ref="AK287:AP287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K282:AP282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E281:AJ281"/>
    <mergeCell ref="AK281:AP281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264:F264"/>
    <mergeCell ref="G264:P264"/>
    <mergeCell ref="Q264:U264"/>
    <mergeCell ref="V264:Y264"/>
    <mergeCell ref="Z264:AD264"/>
    <mergeCell ref="AE264:AI264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J266:AN266"/>
    <mergeCell ref="AO266:AS266"/>
    <mergeCell ref="AT266:AW266"/>
    <mergeCell ref="BB253:BF253"/>
    <mergeCell ref="BG253:BL253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T239:Y240"/>
    <mergeCell ref="Z239:AD240"/>
    <mergeCell ref="AE239:AJ240"/>
    <mergeCell ref="AK239:AP240"/>
    <mergeCell ref="BB226:BF226"/>
    <mergeCell ref="BG226:BJ226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T245:Y245"/>
    <mergeCell ref="Z245:AD245"/>
    <mergeCell ref="AE245:AJ245"/>
    <mergeCell ref="AK245:AP245"/>
    <mergeCell ref="AQ245:AV245"/>
    <mergeCell ref="AW245:BA245"/>
    <mergeCell ref="BA202:BC202"/>
    <mergeCell ref="BD202:BF202"/>
    <mergeCell ref="BG202:BI202"/>
    <mergeCell ref="BJ202:BL202"/>
    <mergeCell ref="AI202:AK202"/>
    <mergeCell ref="AL202:AN202"/>
    <mergeCell ref="AO202:AQ202"/>
    <mergeCell ref="AR202:AT202"/>
    <mergeCell ref="AU202:AW202"/>
    <mergeCell ref="AX202:AZ202"/>
    <mergeCell ref="AK243:AP243"/>
    <mergeCell ref="AQ243:AV243"/>
    <mergeCell ref="AW243:BA243"/>
    <mergeCell ref="BB243:BF243"/>
    <mergeCell ref="BG243:BL243"/>
    <mergeCell ref="AQ239:AV240"/>
    <mergeCell ref="AW239:BF239"/>
    <mergeCell ref="BG239:BL240"/>
    <mergeCell ref="AW240:BA240"/>
    <mergeCell ref="BB240:BF240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AU198:AW198"/>
    <mergeCell ref="AX198:AZ198"/>
    <mergeCell ref="BA198:BC198"/>
    <mergeCell ref="BD198:BF198"/>
    <mergeCell ref="BG198:BI198"/>
    <mergeCell ref="BJ198:BL198"/>
    <mergeCell ref="AC198:AE198"/>
    <mergeCell ref="AF198:AH198"/>
    <mergeCell ref="AI198:AK198"/>
    <mergeCell ref="AL198:AN198"/>
    <mergeCell ref="AO198:AQ198"/>
    <mergeCell ref="AR198:AT198"/>
    <mergeCell ref="AT188:AX188"/>
    <mergeCell ref="AY188:BC188"/>
    <mergeCell ref="BD188:BH188"/>
    <mergeCell ref="BI188:BM188"/>
    <mergeCell ref="BN188:BR188"/>
    <mergeCell ref="BA196:BC196"/>
    <mergeCell ref="BD196:BF196"/>
    <mergeCell ref="BG196:BI196"/>
    <mergeCell ref="BJ196:BL196"/>
    <mergeCell ref="AC195:AE195"/>
    <mergeCell ref="AF195:AH195"/>
    <mergeCell ref="BJ193:BL194"/>
    <mergeCell ref="BJ195:BL195"/>
    <mergeCell ref="BA193:BC194"/>
    <mergeCell ref="BD193:BF194"/>
    <mergeCell ref="BG193:BI194"/>
    <mergeCell ref="BA195:BC195"/>
    <mergeCell ref="BD195:BF195"/>
    <mergeCell ref="BG195:BI195"/>
    <mergeCell ref="BA192:BF192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BD179:BH179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AE181:AI181"/>
    <mergeCell ref="AJ181:AN181"/>
    <mergeCell ref="AO181:AS181"/>
    <mergeCell ref="AT181:AX181"/>
    <mergeCell ref="Z180:AD180"/>
    <mergeCell ref="AE180:AI180"/>
    <mergeCell ref="AJ180:AN180"/>
    <mergeCell ref="AO180:AS180"/>
    <mergeCell ref="AT180:AX180"/>
    <mergeCell ref="AY180:BC180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K158:AO158"/>
    <mergeCell ref="AP158:AT158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48:BI148"/>
    <mergeCell ref="BJ148:BN148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6:BI136"/>
    <mergeCell ref="BJ136:BN136"/>
    <mergeCell ref="BO136:BS136"/>
    <mergeCell ref="BT136:BX136"/>
    <mergeCell ref="BD124:BH124"/>
    <mergeCell ref="Z124:AD124"/>
    <mergeCell ref="AE124:AI124"/>
    <mergeCell ref="AJ124:AN124"/>
    <mergeCell ref="AO124:AS124"/>
    <mergeCell ref="AT124:AX124"/>
    <mergeCell ref="AY124:BC124"/>
    <mergeCell ref="BJ134:BN134"/>
    <mergeCell ref="BO134:BS134"/>
    <mergeCell ref="BT134:BX134"/>
    <mergeCell ref="A135:C135"/>
    <mergeCell ref="D135:P135"/>
    <mergeCell ref="BE132:BI132"/>
    <mergeCell ref="BJ132:BN132"/>
    <mergeCell ref="BO132:BS132"/>
    <mergeCell ref="BT132:BX132"/>
    <mergeCell ref="A133:C133"/>
    <mergeCell ref="D133:P133"/>
    <mergeCell ref="Q133:U133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L114:BP114"/>
    <mergeCell ref="AO121:AS121"/>
    <mergeCell ref="AT121:AX121"/>
    <mergeCell ref="AY121:BC121"/>
    <mergeCell ref="BD121:BH121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H46:AL46"/>
    <mergeCell ref="AM46:AQ46"/>
    <mergeCell ref="AR46:AV46"/>
    <mergeCell ref="AW44:BA44"/>
    <mergeCell ref="BB44:BF44"/>
    <mergeCell ref="BG44:BK44"/>
    <mergeCell ref="AH45:AL45"/>
    <mergeCell ref="AM45:AQ45"/>
    <mergeCell ref="AR45:AV45"/>
    <mergeCell ref="AH44:AL44"/>
    <mergeCell ref="AM44:AQ44"/>
    <mergeCell ref="AR44:AV44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305:AA305"/>
    <mergeCell ref="AH305:AP305"/>
    <mergeCell ref="AU305:BF305"/>
    <mergeCell ref="AH306:AP306"/>
    <mergeCell ref="AU306:BF306"/>
    <mergeCell ref="A31:D31"/>
    <mergeCell ref="E31:T31"/>
    <mergeCell ref="U31:Y31"/>
    <mergeCell ref="Z31:AD31"/>
    <mergeCell ref="AE31:AH31"/>
    <mergeCell ref="A298:BL298"/>
    <mergeCell ref="A302:AA302"/>
    <mergeCell ref="AH302:AP302"/>
    <mergeCell ref="AU302:BF302"/>
    <mergeCell ref="AH303:AP303"/>
    <mergeCell ref="AU303:BF303"/>
    <mergeCell ref="AW280:BD280"/>
    <mergeCell ref="BE280:BL280"/>
    <mergeCell ref="A292:BL292"/>
    <mergeCell ref="A293:BL293"/>
    <mergeCell ref="A296:BL296"/>
    <mergeCell ref="A297:BL297"/>
    <mergeCell ref="A281:F281"/>
    <mergeCell ref="G281:S281"/>
    <mergeCell ref="T281:Y281"/>
    <mergeCell ref="Z281:AD281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279:F279"/>
    <mergeCell ref="G279:S279"/>
    <mergeCell ref="T279:Y279"/>
    <mergeCell ref="Z279:AD279"/>
    <mergeCell ref="AE279:AJ279"/>
    <mergeCell ref="AK279:AP279"/>
    <mergeCell ref="BE276:BL277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A274:BL274"/>
    <mergeCell ref="A275:BL275"/>
    <mergeCell ref="A276:F277"/>
    <mergeCell ref="G276:S277"/>
    <mergeCell ref="T276:Y277"/>
    <mergeCell ref="Z276:AD277"/>
    <mergeCell ref="AE276:AJ277"/>
    <mergeCell ref="AK276:AP277"/>
    <mergeCell ref="AQ276:AV277"/>
    <mergeCell ref="AW276:BD277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4:AN264"/>
    <mergeCell ref="AO264:AS264"/>
    <mergeCell ref="AT264:AW264"/>
    <mergeCell ref="AX264:BB264"/>
    <mergeCell ref="BC264:BG264"/>
    <mergeCell ref="BH264:BL264"/>
    <mergeCell ref="AT263:AW263"/>
    <mergeCell ref="AX263:BB263"/>
    <mergeCell ref="BC263:BG263"/>
    <mergeCell ref="BH263:BL263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E242:AJ242"/>
    <mergeCell ref="A241:F241"/>
    <mergeCell ref="G241:S241"/>
    <mergeCell ref="T241:Y241"/>
    <mergeCell ref="Z241:AD241"/>
    <mergeCell ref="AE241:AJ241"/>
    <mergeCell ref="A244:F244"/>
    <mergeCell ref="G244:S244"/>
    <mergeCell ref="AT258:AW259"/>
    <mergeCell ref="AX258:BG258"/>
    <mergeCell ref="BH258:BL259"/>
    <mergeCell ref="Z259:AD259"/>
    <mergeCell ref="AE259:AI259"/>
    <mergeCell ref="AX259:BB259"/>
    <mergeCell ref="BC259:BG259"/>
    <mergeCell ref="A256:BL256"/>
    <mergeCell ref="A257:F259"/>
    <mergeCell ref="G257:P259"/>
    <mergeCell ref="Q257:AN257"/>
    <mergeCell ref="AO257:BL257"/>
    <mergeCell ref="Q258:U259"/>
    <mergeCell ref="V258:Y259"/>
    <mergeCell ref="Z258:AI258"/>
    <mergeCell ref="AJ258:AN259"/>
    <mergeCell ref="AO258:AS259"/>
    <mergeCell ref="T244:Y244"/>
    <mergeCell ref="Z244:AD244"/>
    <mergeCell ref="AE244:AJ244"/>
    <mergeCell ref="AK244:AP244"/>
    <mergeCell ref="AQ244:AV244"/>
    <mergeCell ref="AW244:BA244"/>
    <mergeCell ref="BB248:BF24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A255:BL255"/>
    <mergeCell ref="BB244:BF244"/>
    <mergeCell ref="BG244:BL244"/>
    <mergeCell ref="A245:F245"/>
    <mergeCell ref="G245:S245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239:F240"/>
    <mergeCell ref="G239:S240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P229:BS229"/>
    <mergeCell ref="A232:BL232"/>
    <mergeCell ref="A233:BL233"/>
    <mergeCell ref="A236:BL236"/>
    <mergeCell ref="A237:BL237"/>
    <mergeCell ref="A238:BL238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7:BC197"/>
    <mergeCell ref="BD197:BF197"/>
    <mergeCell ref="BG197:BI197"/>
    <mergeCell ref="BJ197:BL197"/>
    <mergeCell ref="A205:BL205"/>
    <mergeCell ref="A206:BS206"/>
    <mergeCell ref="A198:C198"/>
    <mergeCell ref="D198:V198"/>
    <mergeCell ref="W198:Y198"/>
    <mergeCell ref="Z198:AB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3:AH193"/>
    <mergeCell ref="AI193:AN193"/>
    <mergeCell ref="AO193:AT193"/>
    <mergeCell ref="AU193:AW194"/>
    <mergeCell ref="AX193:AZ194"/>
    <mergeCell ref="AI196:AK196"/>
    <mergeCell ref="AL196:AN196"/>
    <mergeCell ref="AO196:AQ196"/>
    <mergeCell ref="AR196:AT196"/>
    <mergeCell ref="AU196:AW196"/>
    <mergeCell ref="AX196:AZ196"/>
    <mergeCell ref="A192:C194"/>
    <mergeCell ref="D192:V194"/>
    <mergeCell ref="W192:AH192"/>
    <mergeCell ref="AI192:AT192"/>
    <mergeCell ref="AU192:AZ192"/>
    <mergeCell ref="AT178:AX178"/>
    <mergeCell ref="AY178:BC178"/>
    <mergeCell ref="BD178:BH178"/>
    <mergeCell ref="BI178:BM178"/>
    <mergeCell ref="BN178:BR178"/>
    <mergeCell ref="A191:BL191"/>
    <mergeCell ref="BI179:BM179"/>
    <mergeCell ref="BN179:BR179"/>
    <mergeCell ref="A180:T180"/>
    <mergeCell ref="U180:Y180"/>
    <mergeCell ref="A178:T178"/>
    <mergeCell ref="U178:Y178"/>
    <mergeCell ref="Z178:AD178"/>
    <mergeCell ref="AE178:AI178"/>
    <mergeCell ref="AJ178:AN178"/>
    <mergeCell ref="AO178:AS178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BD180:BH180"/>
    <mergeCell ref="BI180:BM180"/>
    <mergeCell ref="BN180:BR180"/>
    <mergeCell ref="A181:T181"/>
    <mergeCell ref="U181:Y181"/>
    <mergeCell ref="Z181:AD181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174:T175"/>
    <mergeCell ref="U174:AD174"/>
    <mergeCell ref="AE174:AN174"/>
    <mergeCell ref="AO174:AX174"/>
    <mergeCell ref="AY174:BH174"/>
    <mergeCell ref="BI174:BR174"/>
    <mergeCell ref="U175:Y175"/>
    <mergeCell ref="Z175:AD175"/>
    <mergeCell ref="AE175:AI175"/>
    <mergeCell ref="AJ175:AN175"/>
    <mergeCell ref="AP155:AT155"/>
    <mergeCell ref="AU155:AY155"/>
    <mergeCell ref="AZ155:BD155"/>
    <mergeCell ref="BE155:BI155"/>
    <mergeCell ref="A172:BL172"/>
    <mergeCell ref="A173:BR173"/>
    <mergeCell ref="BE156:BI156"/>
    <mergeCell ref="A157:C157"/>
    <mergeCell ref="D157:P157"/>
    <mergeCell ref="Q157:U157"/>
    <mergeCell ref="BE157:BI157"/>
    <mergeCell ref="A158:C158"/>
    <mergeCell ref="D158:P158"/>
    <mergeCell ref="Q158:U158"/>
    <mergeCell ref="V158:AE158"/>
    <mergeCell ref="AF158:AJ158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BT133:BX133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33:AT133"/>
    <mergeCell ref="AU133:AY133"/>
    <mergeCell ref="AZ133:BD133"/>
    <mergeCell ref="BE133:BI133"/>
    <mergeCell ref="BJ133:BN133"/>
    <mergeCell ref="BO133:BS133"/>
    <mergeCell ref="BE134:BI134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BD123:BH123"/>
    <mergeCell ref="A124:C124"/>
    <mergeCell ref="D124:T124"/>
    <mergeCell ref="U124:Y124"/>
    <mergeCell ref="A122:C122"/>
    <mergeCell ref="D122:T122"/>
    <mergeCell ref="U122:Y122"/>
    <mergeCell ref="Z122:AD122"/>
    <mergeCell ref="AE122:AI122"/>
    <mergeCell ref="AJ122:AN122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BQ114:BT114"/>
    <mergeCell ref="BU114:BY114"/>
    <mergeCell ref="AI114:AM114"/>
    <mergeCell ref="AN114:AR114"/>
    <mergeCell ref="AS114:AW114"/>
    <mergeCell ref="AX114:BA114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3:AV83"/>
    <mergeCell ref="AW83:BA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6:D46"/>
    <mergeCell ref="E46:W46"/>
    <mergeCell ref="X46:AB46"/>
    <mergeCell ref="AC46:AG46"/>
    <mergeCell ref="A45:D45"/>
    <mergeCell ref="E45:W45"/>
    <mergeCell ref="X45:AB45"/>
    <mergeCell ref="AC45:AG45"/>
    <mergeCell ref="E44:W44"/>
    <mergeCell ref="X44:AB44"/>
    <mergeCell ref="AC44:AG44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:A114 A122:A124 A197:A202">
    <cfRule type="cellIs" dxfId="23" priority="3" stopIfTrue="1" operator="equal">
      <formula>A111</formula>
    </cfRule>
  </conditionalFormatting>
  <conditionalFormatting sqref="A133:C148 A155:C170">
    <cfRule type="cellIs" dxfId="22" priority="1" stopIfTrue="1" operator="equal">
      <formula>A132</formula>
    </cfRule>
    <cfRule type="cellIs" dxfId="21" priority="2" stopIfTrue="1" operator="equal">
      <formula>0</formula>
    </cfRule>
  </conditionalFormatting>
  <conditionalFormatting sqref="A125">
    <cfRule type="cellIs" dxfId="20" priority="5" stopIfTrue="1" operator="equal">
      <formula>A122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35" max="76" man="1"/>
    <brk id="126" max="76" man="1"/>
    <brk id="243" max="76" man="1"/>
    <brk id="273" max="7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241"/>
  <sheetViews>
    <sheetView topLeftCell="A220" zoomScaleNormal="100" workbookViewId="0">
      <selection activeCell="AL251" sqref="AL25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414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415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324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416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411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412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60" customHeight="1">
      <c r="A21" s="35" t="s">
        <v>413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797591.77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797591.77</v>
      </c>
      <c r="AJ30" s="67"/>
      <c r="AK30" s="67"/>
      <c r="AL30" s="67"/>
      <c r="AM30" s="68"/>
      <c r="AN30" s="66">
        <v>912800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912800</v>
      </c>
      <c r="BC30" s="67"/>
      <c r="BD30" s="67"/>
      <c r="BE30" s="67"/>
      <c r="BF30" s="68"/>
      <c r="BG30" s="66">
        <v>937000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937000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1"/>
      <c r="B31" s="82"/>
      <c r="C31" s="82"/>
      <c r="D31" s="83"/>
      <c r="E31" s="84" t="s">
        <v>147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0">
        <v>797591.77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797591.77</v>
      </c>
      <c r="AJ31" s="77"/>
      <c r="AK31" s="77"/>
      <c r="AL31" s="77"/>
      <c r="AM31" s="78"/>
      <c r="AN31" s="76">
        <v>912800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912800</v>
      </c>
      <c r="BC31" s="77"/>
      <c r="BD31" s="77"/>
      <c r="BE31" s="77"/>
      <c r="BF31" s="78"/>
      <c r="BG31" s="76">
        <v>937000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937000</v>
      </c>
      <c r="BV31" s="77"/>
      <c r="BW31" s="77"/>
      <c r="BX31" s="77"/>
      <c r="BY31" s="78"/>
    </row>
    <row r="33" spans="1:79" ht="14.25" customHeight="1">
      <c r="A33" s="47" t="s">
        <v>233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234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1002590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1002590</v>
      </c>
      <c r="AN39" s="67"/>
      <c r="AO39" s="67"/>
      <c r="AP39" s="67"/>
      <c r="AQ39" s="68"/>
      <c r="AR39" s="66">
        <v>1060740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1060740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1"/>
      <c r="B40" s="82"/>
      <c r="C40" s="82"/>
      <c r="D40" s="83"/>
      <c r="E40" s="84" t="s">
        <v>147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76">
        <v>1002590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1002590</v>
      </c>
      <c r="AN40" s="77"/>
      <c r="AO40" s="77"/>
      <c r="AP40" s="77"/>
      <c r="AQ40" s="78"/>
      <c r="AR40" s="76">
        <v>1060740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1060740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7" t="s">
        <v>118</v>
      </c>
      <c r="B46" s="88"/>
      <c r="C46" s="88"/>
      <c r="D46" s="89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211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90"/>
      <c r="B47" s="91"/>
      <c r="C47" s="91"/>
      <c r="D47" s="9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2240</v>
      </c>
      <c r="B50" s="60"/>
      <c r="C50" s="60"/>
      <c r="D50" s="61"/>
      <c r="E50" s="62" t="s">
        <v>259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5922.08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5922.08</v>
      </c>
      <c r="AJ50" s="67"/>
      <c r="AK50" s="67"/>
      <c r="AL50" s="67"/>
      <c r="AM50" s="68"/>
      <c r="AN50" s="66">
        <v>8500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8500</v>
      </c>
      <c r="BC50" s="67"/>
      <c r="BD50" s="67"/>
      <c r="BE50" s="67"/>
      <c r="BF50" s="68"/>
      <c r="BG50" s="66">
        <v>7000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7000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59">
        <v>2730</v>
      </c>
      <c r="B51" s="60"/>
      <c r="C51" s="60"/>
      <c r="D51" s="61"/>
      <c r="E51" s="62" t="s">
        <v>174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791669.69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791669.69</v>
      </c>
      <c r="AJ51" s="67"/>
      <c r="AK51" s="67"/>
      <c r="AL51" s="67"/>
      <c r="AM51" s="68"/>
      <c r="AN51" s="66">
        <v>904300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904300</v>
      </c>
      <c r="BC51" s="67"/>
      <c r="BD51" s="67"/>
      <c r="BE51" s="67"/>
      <c r="BF51" s="68"/>
      <c r="BG51" s="66">
        <v>930000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930000</v>
      </c>
      <c r="BV51" s="67"/>
      <c r="BW51" s="67"/>
      <c r="BX51" s="67"/>
      <c r="BY51" s="68"/>
    </row>
    <row r="52" spans="1:79" s="6" customFormat="1" ht="12.75" customHeight="1">
      <c r="A52" s="81"/>
      <c r="B52" s="82"/>
      <c r="C52" s="82"/>
      <c r="D52" s="83"/>
      <c r="E52" s="84" t="s">
        <v>147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6"/>
      <c r="U52" s="76">
        <v>797591.7699999999</v>
      </c>
      <c r="V52" s="77"/>
      <c r="W52" s="77"/>
      <c r="X52" s="77"/>
      <c r="Y52" s="78"/>
      <c r="Z52" s="76">
        <v>0</v>
      </c>
      <c r="AA52" s="77"/>
      <c r="AB52" s="77"/>
      <c r="AC52" s="77"/>
      <c r="AD52" s="78"/>
      <c r="AE52" s="76">
        <v>0</v>
      </c>
      <c r="AF52" s="77"/>
      <c r="AG52" s="77"/>
      <c r="AH52" s="78"/>
      <c r="AI52" s="76">
        <f>IF(ISNUMBER(U52),U52,0)+IF(ISNUMBER(Z52),Z52,0)</f>
        <v>797591.7699999999</v>
      </c>
      <c r="AJ52" s="77"/>
      <c r="AK52" s="77"/>
      <c r="AL52" s="77"/>
      <c r="AM52" s="78"/>
      <c r="AN52" s="76">
        <v>912800</v>
      </c>
      <c r="AO52" s="77"/>
      <c r="AP52" s="77"/>
      <c r="AQ52" s="77"/>
      <c r="AR52" s="78"/>
      <c r="AS52" s="76">
        <v>0</v>
      </c>
      <c r="AT52" s="77"/>
      <c r="AU52" s="77"/>
      <c r="AV52" s="77"/>
      <c r="AW52" s="78"/>
      <c r="AX52" s="76">
        <v>0</v>
      </c>
      <c r="AY52" s="77"/>
      <c r="AZ52" s="77"/>
      <c r="BA52" s="78"/>
      <c r="BB52" s="76">
        <f>IF(ISNUMBER(AN52),AN52,0)+IF(ISNUMBER(AS52),AS52,0)</f>
        <v>912800</v>
      </c>
      <c r="BC52" s="77"/>
      <c r="BD52" s="77"/>
      <c r="BE52" s="77"/>
      <c r="BF52" s="78"/>
      <c r="BG52" s="76">
        <v>937000</v>
      </c>
      <c r="BH52" s="77"/>
      <c r="BI52" s="77"/>
      <c r="BJ52" s="77"/>
      <c r="BK52" s="78"/>
      <c r="BL52" s="76">
        <v>0</v>
      </c>
      <c r="BM52" s="77"/>
      <c r="BN52" s="77"/>
      <c r="BO52" s="77"/>
      <c r="BP52" s="78"/>
      <c r="BQ52" s="76">
        <v>0</v>
      </c>
      <c r="BR52" s="77"/>
      <c r="BS52" s="77"/>
      <c r="BT52" s="78"/>
      <c r="BU52" s="76">
        <f>IF(ISNUMBER(BG52),BG52,0)+IF(ISNUMBER(BL52),BL52,0)</f>
        <v>937000</v>
      </c>
      <c r="BV52" s="77"/>
      <c r="BW52" s="77"/>
      <c r="BX52" s="77"/>
      <c r="BY52" s="78"/>
    </row>
    <row r="54" spans="1:79" ht="14.25" customHeight="1">
      <c r="A54" s="34" t="s">
        <v>221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>
      <c r="A55" s="75" t="s">
        <v>207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>
      <c r="A56" s="87" t="s">
        <v>119</v>
      </c>
      <c r="B56" s="88"/>
      <c r="C56" s="88"/>
      <c r="D56" s="88"/>
      <c r="E56" s="89"/>
      <c r="F56" s="55" t="s">
        <v>19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208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211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219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51.75" customHeight="1">
      <c r="A57" s="90"/>
      <c r="B57" s="91"/>
      <c r="C57" s="91"/>
      <c r="D57" s="91"/>
      <c r="E57" s="92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55" t="s">
        <v>97</v>
      </c>
      <c r="BV57" s="55"/>
      <c r="BW57" s="55"/>
      <c r="BX57" s="55"/>
      <c r="BY57" s="55"/>
    </row>
    <row r="58" spans="1:79" ht="15" customHeight="1">
      <c r="A58" s="41">
        <v>1</v>
      </c>
      <c r="B58" s="42"/>
      <c r="C58" s="42"/>
      <c r="D58" s="42"/>
      <c r="E58" s="43"/>
      <c r="F58" s="41">
        <v>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55">
        <v>14</v>
      </c>
      <c r="BV58" s="55"/>
      <c r="BW58" s="55"/>
      <c r="BX58" s="55"/>
      <c r="BY58" s="55"/>
    </row>
    <row r="59" spans="1:79" s="1" customFormat="1" ht="13.5" hidden="1" customHeight="1">
      <c r="A59" s="69" t="s">
        <v>64</v>
      </c>
      <c r="B59" s="70"/>
      <c r="C59" s="70"/>
      <c r="D59" s="70"/>
      <c r="E59" s="71"/>
      <c r="F59" s="69" t="s">
        <v>57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93" t="s">
        <v>170</v>
      </c>
      <c r="BV59" s="93"/>
      <c r="BW59" s="93"/>
      <c r="BX59" s="93"/>
      <c r="BY59" s="93"/>
      <c r="CA59" t="s">
        <v>27</v>
      </c>
    </row>
    <row r="60" spans="1:79" s="6" customFormat="1" ht="12.75" customHeight="1">
      <c r="A60" s="81"/>
      <c r="B60" s="82"/>
      <c r="C60" s="82"/>
      <c r="D60" s="82"/>
      <c r="E60" s="83"/>
      <c r="F60" s="81" t="s">
        <v>147</v>
      </c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  <c r="U60" s="76"/>
      <c r="V60" s="77"/>
      <c r="W60" s="77"/>
      <c r="X60" s="77"/>
      <c r="Y60" s="78"/>
      <c r="Z60" s="76"/>
      <c r="AA60" s="77"/>
      <c r="AB60" s="77"/>
      <c r="AC60" s="77"/>
      <c r="AD60" s="78"/>
      <c r="AE60" s="76"/>
      <c r="AF60" s="77"/>
      <c r="AG60" s="77"/>
      <c r="AH60" s="78"/>
      <c r="AI60" s="76">
        <f>IF(ISNUMBER(U60),U60,0)+IF(ISNUMBER(Z60),Z60,0)</f>
        <v>0</v>
      </c>
      <c r="AJ60" s="77"/>
      <c r="AK60" s="77"/>
      <c r="AL60" s="77"/>
      <c r="AM60" s="78"/>
      <c r="AN60" s="76"/>
      <c r="AO60" s="77"/>
      <c r="AP60" s="77"/>
      <c r="AQ60" s="77"/>
      <c r="AR60" s="78"/>
      <c r="AS60" s="76"/>
      <c r="AT60" s="77"/>
      <c r="AU60" s="77"/>
      <c r="AV60" s="77"/>
      <c r="AW60" s="78"/>
      <c r="AX60" s="76"/>
      <c r="AY60" s="77"/>
      <c r="AZ60" s="77"/>
      <c r="BA60" s="78"/>
      <c r="BB60" s="76">
        <f>IF(ISNUMBER(AN60),AN60,0)+IF(ISNUMBER(AS60),AS60,0)</f>
        <v>0</v>
      </c>
      <c r="BC60" s="77"/>
      <c r="BD60" s="77"/>
      <c r="BE60" s="77"/>
      <c r="BF60" s="78"/>
      <c r="BG60" s="76"/>
      <c r="BH60" s="77"/>
      <c r="BI60" s="77"/>
      <c r="BJ60" s="77"/>
      <c r="BK60" s="78"/>
      <c r="BL60" s="76"/>
      <c r="BM60" s="77"/>
      <c r="BN60" s="77"/>
      <c r="BO60" s="77"/>
      <c r="BP60" s="78"/>
      <c r="BQ60" s="76"/>
      <c r="BR60" s="77"/>
      <c r="BS60" s="77"/>
      <c r="BT60" s="78"/>
      <c r="BU60" s="76">
        <f>IF(ISNUMBER(BG60),BG60,0)+IF(ISNUMBER(BL60),BL60,0)</f>
        <v>0</v>
      </c>
      <c r="BV60" s="77"/>
      <c r="BW60" s="77"/>
      <c r="BX60" s="77"/>
      <c r="BY60" s="78"/>
      <c r="CA60" s="6" t="s">
        <v>28</v>
      </c>
    </row>
    <row r="62" spans="1:79" ht="14.25" customHeight="1">
      <c r="A62" s="34" t="s">
        <v>235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>
      <c r="A63" s="75" t="s">
        <v>207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</row>
    <row r="64" spans="1:79" ht="23.1" customHeight="1">
      <c r="A64" s="87" t="s">
        <v>118</v>
      </c>
      <c r="B64" s="88"/>
      <c r="C64" s="88"/>
      <c r="D64" s="89"/>
      <c r="E64" s="49" t="s">
        <v>19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41" t="s">
        <v>229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55" t="s">
        <v>234</v>
      </c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48.75" customHeight="1">
      <c r="A65" s="90"/>
      <c r="B65" s="91"/>
      <c r="C65" s="91"/>
      <c r="D65" s="92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9" t="s">
        <v>4</v>
      </c>
      <c r="Y65" s="50"/>
      <c r="Z65" s="50"/>
      <c r="AA65" s="50"/>
      <c r="AB65" s="51"/>
      <c r="AC65" s="49" t="s">
        <v>3</v>
      </c>
      <c r="AD65" s="50"/>
      <c r="AE65" s="50"/>
      <c r="AF65" s="50"/>
      <c r="AG65" s="51"/>
      <c r="AH65" s="44" t="s">
        <v>116</v>
      </c>
      <c r="AI65" s="45"/>
      <c r="AJ65" s="45"/>
      <c r="AK65" s="45"/>
      <c r="AL65" s="46"/>
      <c r="AM65" s="41" t="s">
        <v>5</v>
      </c>
      <c r="AN65" s="42"/>
      <c r="AO65" s="42"/>
      <c r="AP65" s="42"/>
      <c r="AQ65" s="43"/>
      <c r="AR65" s="41" t="s">
        <v>4</v>
      </c>
      <c r="AS65" s="42"/>
      <c r="AT65" s="42"/>
      <c r="AU65" s="42"/>
      <c r="AV65" s="43"/>
      <c r="AW65" s="41" t="s">
        <v>3</v>
      </c>
      <c r="AX65" s="42"/>
      <c r="AY65" s="42"/>
      <c r="AZ65" s="42"/>
      <c r="BA65" s="43"/>
      <c r="BB65" s="44" t="s">
        <v>116</v>
      </c>
      <c r="BC65" s="45"/>
      <c r="BD65" s="45"/>
      <c r="BE65" s="45"/>
      <c r="BF65" s="46"/>
      <c r="BG65" s="41" t="s">
        <v>96</v>
      </c>
      <c r="BH65" s="42"/>
      <c r="BI65" s="42"/>
      <c r="BJ65" s="42"/>
      <c r="BK65" s="43"/>
    </row>
    <row r="66" spans="1:79" ht="12.75" customHeight="1">
      <c r="A66" s="41">
        <v>1</v>
      </c>
      <c r="B66" s="42"/>
      <c r="C66" s="42"/>
      <c r="D66" s="43"/>
      <c r="E66" s="41">
        <v>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1">
        <v>3</v>
      </c>
      <c r="Y66" s="42"/>
      <c r="Z66" s="42"/>
      <c r="AA66" s="42"/>
      <c r="AB66" s="43"/>
      <c r="AC66" s="41">
        <v>4</v>
      </c>
      <c r="AD66" s="42"/>
      <c r="AE66" s="42"/>
      <c r="AF66" s="42"/>
      <c r="AG66" s="43"/>
      <c r="AH66" s="41">
        <v>5</v>
      </c>
      <c r="AI66" s="42"/>
      <c r="AJ66" s="42"/>
      <c r="AK66" s="42"/>
      <c r="AL66" s="43"/>
      <c r="AM66" s="41">
        <v>6</v>
      </c>
      <c r="AN66" s="42"/>
      <c r="AO66" s="42"/>
      <c r="AP66" s="42"/>
      <c r="AQ66" s="43"/>
      <c r="AR66" s="41">
        <v>7</v>
      </c>
      <c r="AS66" s="42"/>
      <c r="AT66" s="42"/>
      <c r="AU66" s="42"/>
      <c r="AV66" s="43"/>
      <c r="AW66" s="41">
        <v>8</v>
      </c>
      <c r="AX66" s="42"/>
      <c r="AY66" s="42"/>
      <c r="AZ66" s="42"/>
      <c r="BA66" s="43"/>
      <c r="BB66" s="41">
        <v>9</v>
      </c>
      <c r="BC66" s="42"/>
      <c r="BD66" s="42"/>
      <c r="BE66" s="42"/>
      <c r="BF66" s="43"/>
      <c r="BG66" s="41">
        <v>10</v>
      </c>
      <c r="BH66" s="42"/>
      <c r="BI66" s="42"/>
      <c r="BJ66" s="42"/>
      <c r="BK66" s="43"/>
    </row>
    <row r="67" spans="1:79" s="1" customFormat="1" ht="12.75" hidden="1" customHeight="1">
      <c r="A67" s="69" t="s">
        <v>64</v>
      </c>
      <c r="B67" s="70"/>
      <c r="C67" s="70"/>
      <c r="D67" s="71"/>
      <c r="E67" s="69" t="s">
        <v>57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94" t="s">
        <v>60</v>
      </c>
      <c r="Y67" s="95"/>
      <c r="Z67" s="95"/>
      <c r="AA67" s="95"/>
      <c r="AB67" s="96"/>
      <c r="AC67" s="94" t="s">
        <v>61</v>
      </c>
      <c r="AD67" s="95"/>
      <c r="AE67" s="95"/>
      <c r="AF67" s="95"/>
      <c r="AG67" s="96"/>
      <c r="AH67" s="69" t="s">
        <v>94</v>
      </c>
      <c r="AI67" s="70"/>
      <c r="AJ67" s="70"/>
      <c r="AK67" s="70"/>
      <c r="AL67" s="71"/>
      <c r="AM67" s="56" t="s">
        <v>171</v>
      </c>
      <c r="AN67" s="57"/>
      <c r="AO67" s="57"/>
      <c r="AP67" s="57"/>
      <c r="AQ67" s="58"/>
      <c r="AR67" s="69" t="s">
        <v>62</v>
      </c>
      <c r="AS67" s="70"/>
      <c r="AT67" s="70"/>
      <c r="AU67" s="70"/>
      <c r="AV67" s="71"/>
      <c r="AW67" s="69" t="s">
        <v>63</v>
      </c>
      <c r="AX67" s="70"/>
      <c r="AY67" s="70"/>
      <c r="AZ67" s="70"/>
      <c r="BA67" s="71"/>
      <c r="BB67" s="69" t="s">
        <v>95</v>
      </c>
      <c r="BC67" s="70"/>
      <c r="BD67" s="70"/>
      <c r="BE67" s="70"/>
      <c r="BF67" s="71"/>
      <c r="BG67" s="56" t="s">
        <v>171</v>
      </c>
      <c r="BH67" s="57"/>
      <c r="BI67" s="57"/>
      <c r="BJ67" s="57"/>
      <c r="BK67" s="58"/>
      <c r="CA67" t="s">
        <v>29</v>
      </c>
    </row>
    <row r="68" spans="1:79" s="25" customFormat="1" ht="12.75" customHeight="1">
      <c r="A68" s="59">
        <v>2240</v>
      </c>
      <c r="B68" s="60"/>
      <c r="C68" s="60"/>
      <c r="D68" s="61"/>
      <c r="E68" s="62" t="s">
        <v>259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  <c r="X68" s="66">
        <v>7500</v>
      </c>
      <c r="Y68" s="67"/>
      <c r="Z68" s="67"/>
      <c r="AA68" s="67"/>
      <c r="AB68" s="68"/>
      <c r="AC68" s="66">
        <v>0</v>
      </c>
      <c r="AD68" s="67"/>
      <c r="AE68" s="67"/>
      <c r="AF68" s="67"/>
      <c r="AG68" s="68"/>
      <c r="AH68" s="66">
        <v>0</v>
      </c>
      <c r="AI68" s="67"/>
      <c r="AJ68" s="67"/>
      <c r="AK68" s="67"/>
      <c r="AL68" s="68"/>
      <c r="AM68" s="66">
        <f>IF(ISNUMBER(X68),X68,0)+IF(ISNUMBER(AC68),AC68,0)</f>
        <v>7500</v>
      </c>
      <c r="AN68" s="67"/>
      <c r="AO68" s="67"/>
      <c r="AP68" s="67"/>
      <c r="AQ68" s="68"/>
      <c r="AR68" s="66">
        <v>8000</v>
      </c>
      <c r="AS68" s="67"/>
      <c r="AT68" s="67"/>
      <c r="AU68" s="67"/>
      <c r="AV68" s="68"/>
      <c r="AW68" s="66">
        <v>0</v>
      </c>
      <c r="AX68" s="67"/>
      <c r="AY68" s="67"/>
      <c r="AZ68" s="67"/>
      <c r="BA68" s="68"/>
      <c r="BB68" s="66">
        <v>0</v>
      </c>
      <c r="BC68" s="67"/>
      <c r="BD68" s="67"/>
      <c r="BE68" s="67"/>
      <c r="BF68" s="68"/>
      <c r="BG68" s="65">
        <f>IF(ISNUMBER(AR68),AR68,0)+IF(ISNUMBER(AW68),AW68,0)</f>
        <v>8000</v>
      </c>
      <c r="BH68" s="65"/>
      <c r="BI68" s="65"/>
      <c r="BJ68" s="65"/>
      <c r="BK68" s="65"/>
      <c r="CA68" s="25" t="s">
        <v>30</v>
      </c>
    </row>
    <row r="69" spans="1:79" s="25" customFormat="1" ht="12.75" customHeight="1">
      <c r="A69" s="59">
        <v>2730</v>
      </c>
      <c r="B69" s="60"/>
      <c r="C69" s="60"/>
      <c r="D69" s="61"/>
      <c r="E69" s="62" t="s">
        <v>174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6">
        <v>995090</v>
      </c>
      <c r="Y69" s="67"/>
      <c r="Z69" s="67"/>
      <c r="AA69" s="67"/>
      <c r="AB69" s="68"/>
      <c r="AC69" s="66">
        <v>0</v>
      </c>
      <c r="AD69" s="67"/>
      <c r="AE69" s="67"/>
      <c r="AF69" s="67"/>
      <c r="AG69" s="68"/>
      <c r="AH69" s="66">
        <v>0</v>
      </c>
      <c r="AI69" s="67"/>
      <c r="AJ69" s="67"/>
      <c r="AK69" s="67"/>
      <c r="AL69" s="68"/>
      <c r="AM69" s="66">
        <f>IF(ISNUMBER(X69),X69,0)+IF(ISNUMBER(AC69),AC69,0)</f>
        <v>995090</v>
      </c>
      <c r="AN69" s="67"/>
      <c r="AO69" s="67"/>
      <c r="AP69" s="67"/>
      <c r="AQ69" s="68"/>
      <c r="AR69" s="66">
        <v>1052740</v>
      </c>
      <c r="AS69" s="67"/>
      <c r="AT69" s="67"/>
      <c r="AU69" s="67"/>
      <c r="AV69" s="68"/>
      <c r="AW69" s="66">
        <v>0</v>
      </c>
      <c r="AX69" s="67"/>
      <c r="AY69" s="67"/>
      <c r="AZ69" s="67"/>
      <c r="BA69" s="68"/>
      <c r="BB69" s="66">
        <v>0</v>
      </c>
      <c r="BC69" s="67"/>
      <c r="BD69" s="67"/>
      <c r="BE69" s="67"/>
      <c r="BF69" s="68"/>
      <c r="BG69" s="65">
        <f>IF(ISNUMBER(AR69),AR69,0)+IF(ISNUMBER(AW69),AW69,0)</f>
        <v>1052740</v>
      </c>
      <c r="BH69" s="65"/>
      <c r="BI69" s="65"/>
      <c r="BJ69" s="65"/>
      <c r="BK69" s="65"/>
    </row>
    <row r="70" spans="1:79" s="6" customFormat="1" ht="12.75" customHeight="1">
      <c r="A70" s="81"/>
      <c r="B70" s="82"/>
      <c r="C70" s="82"/>
      <c r="D70" s="83"/>
      <c r="E70" s="84" t="s">
        <v>147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6"/>
      <c r="X70" s="76">
        <v>1002590</v>
      </c>
      <c r="Y70" s="77"/>
      <c r="Z70" s="77"/>
      <c r="AA70" s="77"/>
      <c r="AB70" s="78"/>
      <c r="AC70" s="76">
        <v>0</v>
      </c>
      <c r="AD70" s="77"/>
      <c r="AE70" s="77"/>
      <c r="AF70" s="77"/>
      <c r="AG70" s="78"/>
      <c r="AH70" s="76">
        <v>0</v>
      </c>
      <c r="AI70" s="77"/>
      <c r="AJ70" s="77"/>
      <c r="AK70" s="77"/>
      <c r="AL70" s="78"/>
      <c r="AM70" s="76">
        <f>IF(ISNUMBER(X70),X70,0)+IF(ISNUMBER(AC70),AC70,0)</f>
        <v>1002590</v>
      </c>
      <c r="AN70" s="77"/>
      <c r="AO70" s="77"/>
      <c r="AP70" s="77"/>
      <c r="AQ70" s="78"/>
      <c r="AR70" s="76">
        <v>1060740</v>
      </c>
      <c r="AS70" s="77"/>
      <c r="AT70" s="77"/>
      <c r="AU70" s="77"/>
      <c r="AV70" s="78"/>
      <c r="AW70" s="76">
        <v>0</v>
      </c>
      <c r="AX70" s="77"/>
      <c r="AY70" s="77"/>
      <c r="AZ70" s="77"/>
      <c r="BA70" s="78"/>
      <c r="BB70" s="76">
        <v>0</v>
      </c>
      <c r="BC70" s="77"/>
      <c r="BD70" s="77"/>
      <c r="BE70" s="77"/>
      <c r="BF70" s="78"/>
      <c r="BG70" s="80">
        <f>IF(ISNUMBER(AR70),AR70,0)+IF(ISNUMBER(AW70),AW70,0)</f>
        <v>1060740</v>
      </c>
      <c r="BH70" s="80"/>
      <c r="BI70" s="80"/>
      <c r="BJ70" s="80"/>
      <c r="BK70" s="80"/>
    </row>
    <row r="72" spans="1:79" ht="14.25" customHeight="1">
      <c r="A72" s="34" t="s">
        <v>236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>
      <c r="A73" s="75" t="s">
        <v>207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1:79" ht="23.1" customHeight="1">
      <c r="A74" s="87" t="s">
        <v>119</v>
      </c>
      <c r="B74" s="88"/>
      <c r="C74" s="88"/>
      <c r="D74" s="88"/>
      <c r="E74" s="89"/>
      <c r="F74" s="49" t="s">
        <v>19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5" t="s">
        <v>229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1" t="s">
        <v>234</v>
      </c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3"/>
    </row>
    <row r="75" spans="1:79" ht="53.25" customHeight="1">
      <c r="A75" s="90"/>
      <c r="B75" s="91"/>
      <c r="C75" s="91"/>
      <c r="D75" s="91"/>
      <c r="E75" s="92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41" t="s">
        <v>4</v>
      </c>
      <c r="Y75" s="42"/>
      <c r="Z75" s="42"/>
      <c r="AA75" s="42"/>
      <c r="AB75" s="43"/>
      <c r="AC75" s="41" t="s">
        <v>3</v>
      </c>
      <c r="AD75" s="42"/>
      <c r="AE75" s="42"/>
      <c r="AF75" s="42"/>
      <c r="AG75" s="43"/>
      <c r="AH75" s="44" t="s">
        <v>116</v>
      </c>
      <c r="AI75" s="45"/>
      <c r="AJ75" s="45"/>
      <c r="AK75" s="45"/>
      <c r="AL75" s="46"/>
      <c r="AM75" s="41" t="s">
        <v>5</v>
      </c>
      <c r="AN75" s="42"/>
      <c r="AO75" s="42"/>
      <c r="AP75" s="42"/>
      <c r="AQ75" s="43"/>
      <c r="AR75" s="41" t="s">
        <v>4</v>
      </c>
      <c r="AS75" s="42"/>
      <c r="AT75" s="42"/>
      <c r="AU75" s="42"/>
      <c r="AV75" s="43"/>
      <c r="AW75" s="41" t="s">
        <v>3</v>
      </c>
      <c r="AX75" s="42"/>
      <c r="AY75" s="42"/>
      <c r="AZ75" s="42"/>
      <c r="BA75" s="43"/>
      <c r="BB75" s="97" t="s">
        <v>116</v>
      </c>
      <c r="BC75" s="97"/>
      <c r="BD75" s="97"/>
      <c r="BE75" s="97"/>
      <c r="BF75" s="97"/>
      <c r="BG75" s="41" t="s">
        <v>96</v>
      </c>
      <c r="BH75" s="42"/>
      <c r="BI75" s="42"/>
      <c r="BJ75" s="42"/>
      <c r="BK75" s="43"/>
    </row>
    <row r="76" spans="1:79" ht="15" customHeight="1">
      <c r="A76" s="41">
        <v>1</v>
      </c>
      <c r="B76" s="42"/>
      <c r="C76" s="42"/>
      <c r="D76" s="42"/>
      <c r="E76" s="43"/>
      <c r="F76" s="41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1">
        <v>3</v>
      </c>
      <c r="Y76" s="42"/>
      <c r="Z76" s="42"/>
      <c r="AA76" s="42"/>
      <c r="AB76" s="43"/>
      <c r="AC76" s="41">
        <v>4</v>
      </c>
      <c r="AD76" s="42"/>
      <c r="AE76" s="42"/>
      <c r="AF76" s="42"/>
      <c r="AG76" s="43"/>
      <c r="AH76" s="41">
        <v>5</v>
      </c>
      <c r="AI76" s="42"/>
      <c r="AJ76" s="42"/>
      <c r="AK76" s="42"/>
      <c r="AL76" s="43"/>
      <c r="AM76" s="41">
        <v>6</v>
      </c>
      <c r="AN76" s="42"/>
      <c r="AO76" s="42"/>
      <c r="AP76" s="42"/>
      <c r="AQ76" s="43"/>
      <c r="AR76" s="41">
        <v>7</v>
      </c>
      <c r="AS76" s="42"/>
      <c r="AT76" s="42"/>
      <c r="AU76" s="42"/>
      <c r="AV76" s="43"/>
      <c r="AW76" s="41">
        <v>8</v>
      </c>
      <c r="AX76" s="42"/>
      <c r="AY76" s="42"/>
      <c r="AZ76" s="42"/>
      <c r="BA76" s="43"/>
      <c r="BB76" s="41">
        <v>9</v>
      </c>
      <c r="BC76" s="42"/>
      <c r="BD76" s="42"/>
      <c r="BE76" s="42"/>
      <c r="BF76" s="43"/>
      <c r="BG76" s="41">
        <v>10</v>
      </c>
      <c r="BH76" s="42"/>
      <c r="BI76" s="42"/>
      <c r="BJ76" s="42"/>
      <c r="BK76" s="43"/>
    </row>
    <row r="77" spans="1:79" s="1" customFormat="1" ht="15" hidden="1" customHeight="1">
      <c r="A77" s="69" t="s">
        <v>64</v>
      </c>
      <c r="B77" s="70"/>
      <c r="C77" s="70"/>
      <c r="D77" s="70"/>
      <c r="E77" s="71"/>
      <c r="F77" s="69" t="s">
        <v>57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69" t="s">
        <v>60</v>
      </c>
      <c r="Y77" s="70"/>
      <c r="Z77" s="70"/>
      <c r="AA77" s="70"/>
      <c r="AB77" s="71"/>
      <c r="AC77" s="69" t="s">
        <v>61</v>
      </c>
      <c r="AD77" s="70"/>
      <c r="AE77" s="70"/>
      <c r="AF77" s="70"/>
      <c r="AG77" s="71"/>
      <c r="AH77" s="69" t="s">
        <v>94</v>
      </c>
      <c r="AI77" s="70"/>
      <c r="AJ77" s="70"/>
      <c r="AK77" s="70"/>
      <c r="AL77" s="71"/>
      <c r="AM77" s="56" t="s">
        <v>171</v>
      </c>
      <c r="AN77" s="57"/>
      <c r="AO77" s="57"/>
      <c r="AP77" s="57"/>
      <c r="AQ77" s="58"/>
      <c r="AR77" s="69" t="s">
        <v>62</v>
      </c>
      <c r="AS77" s="70"/>
      <c r="AT77" s="70"/>
      <c r="AU77" s="70"/>
      <c r="AV77" s="71"/>
      <c r="AW77" s="69" t="s">
        <v>63</v>
      </c>
      <c r="AX77" s="70"/>
      <c r="AY77" s="70"/>
      <c r="AZ77" s="70"/>
      <c r="BA77" s="71"/>
      <c r="BB77" s="69" t="s">
        <v>95</v>
      </c>
      <c r="BC77" s="70"/>
      <c r="BD77" s="70"/>
      <c r="BE77" s="70"/>
      <c r="BF77" s="71"/>
      <c r="BG77" s="56" t="s">
        <v>171</v>
      </c>
      <c r="BH77" s="57"/>
      <c r="BI77" s="57"/>
      <c r="BJ77" s="57"/>
      <c r="BK77" s="58"/>
      <c r="CA77" t="s">
        <v>31</v>
      </c>
    </row>
    <row r="78" spans="1:79" s="6" customFormat="1" ht="12.75" customHeight="1">
      <c r="A78" s="81"/>
      <c r="B78" s="82"/>
      <c r="C78" s="82"/>
      <c r="D78" s="82"/>
      <c r="E78" s="83"/>
      <c r="F78" s="81" t="s">
        <v>147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98"/>
      <c r="Y78" s="99"/>
      <c r="Z78" s="99"/>
      <c r="AA78" s="99"/>
      <c r="AB78" s="100"/>
      <c r="AC78" s="98"/>
      <c r="AD78" s="99"/>
      <c r="AE78" s="99"/>
      <c r="AF78" s="99"/>
      <c r="AG78" s="100"/>
      <c r="AH78" s="80"/>
      <c r="AI78" s="80"/>
      <c r="AJ78" s="80"/>
      <c r="AK78" s="80"/>
      <c r="AL78" s="80"/>
      <c r="AM78" s="80">
        <f>IF(ISNUMBER(X78),X78,0)+IF(ISNUMBER(AC78),AC78,0)</f>
        <v>0</v>
      </c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>
        <f>IF(ISNUMBER(AR78),AR78,0)+IF(ISNUMBER(AW78),AW78,0)</f>
        <v>0</v>
      </c>
      <c r="BH78" s="80"/>
      <c r="BI78" s="80"/>
      <c r="BJ78" s="80"/>
      <c r="BK78" s="80"/>
      <c r="CA78" s="6" t="s">
        <v>32</v>
      </c>
    </row>
    <row r="81" spans="1:79" ht="14.25" customHeight="1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>
      <c r="A82" s="34" t="s">
        <v>222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>
      <c r="A83" s="75" t="s">
        <v>207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>
      <c r="A84" s="49" t="s">
        <v>6</v>
      </c>
      <c r="B84" s="50"/>
      <c r="C84" s="50"/>
      <c r="D84" s="49" t="s">
        <v>121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1" t="s">
        <v>208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211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55" t="s">
        <v>219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>
      <c r="A85" s="52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55" t="s">
        <v>3</v>
      </c>
      <c r="BM85" s="55"/>
      <c r="BN85" s="55"/>
      <c r="BO85" s="55"/>
      <c r="BP85" s="55"/>
      <c r="BQ85" s="97" t="s">
        <v>116</v>
      </c>
      <c r="BR85" s="97"/>
      <c r="BS85" s="97"/>
      <c r="BT85" s="97"/>
      <c r="BU85" s="41" t="s">
        <v>97</v>
      </c>
      <c r="BV85" s="42"/>
      <c r="BW85" s="42"/>
      <c r="BX85" s="42"/>
      <c r="BY85" s="43"/>
    </row>
    <row r="86" spans="1:79" ht="15" customHeight="1">
      <c r="A86" s="41">
        <v>1</v>
      </c>
      <c r="B86" s="42"/>
      <c r="C86" s="42"/>
      <c r="D86" s="41">
        <v>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55">
        <v>9</v>
      </c>
      <c r="AY86" s="55"/>
      <c r="AZ86" s="55"/>
      <c r="BA86" s="55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55">
        <v>12</v>
      </c>
      <c r="BM86" s="55"/>
      <c r="BN86" s="55"/>
      <c r="BO86" s="55"/>
      <c r="BP86" s="55"/>
      <c r="BQ86" s="41">
        <v>13</v>
      </c>
      <c r="BR86" s="42"/>
      <c r="BS86" s="42"/>
      <c r="BT86" s="43"/>
      <c r="BU86" s="41">
        <v>14</v>
      </c>
      <c r="BV86" s="42"/>
      <c r="BW86" s="42"/>
      <c r="BX86" s="42"/>
      <c r="BY86" s="43"/>
    </row>
    <row r="87" spans="1:79" s="1" customFormat="1" ht="14.25" hidden="1" customHeight="1">
      <c r="A87" s="69" t="s">
        <v>69</v>
      </c>
      <c r="B87" s="70"/>
      <c r="C87" s="70"/>
      <c r="D87" s="69" t="s">
        <v>57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/>
      <c r="U87" s="79" t="s">
        <v>65</v>
      </c>
      <c r="V87" s="79"/>
      <c r="W87" s="79"/>
      <c r="X87" s="79"/>
      <c r="Y87" s="79"/>
      <c r="Z87" s="79" t="s">
        <v>66</v>
      </c>
      <c r="AA87" s="79"/>
      <c r="AB87" s="79"/>
      <c r="AC87" s="79"/>
      <c r="AD87" s="79"/>
      <c r="AE87" s="79" t="s">
        <v>91</v>
      </c>
      <c r="AF87" s="79"/>
      <c r="AG87" s="79"/>
      <c r="AH87" s="79"/>
      <c r="AI87" s="93" t="s">
        <v>170</v>
      </c>
      <c r="AJ87" s="93"/>
      <c r="AK87" s="93"/>
      <c r="AL87" s="93"/>
      <c r="AM87" s="93"/>
      <c r="AN87" s="79" t="s">
        <v>67</v>
      </c>
      <c r="AO87" s="79"/>
      <c r="AP87" s="79"/>
      <c r="AQ87" s="79"/>
      <c r="AR87" s="79"/>
      <c r="AS87" s="79" t="s">
        <v>68</v>
      </c>
      <c r="AT87" s="79"/>
      <c r="AU87" s="79"/>
      <c r="AV87" s="79"/>
      <c r="AW87" s="79"/>
      <c r="AX87" s="79" t="s">
        <v>92</v>
      </c>
      <c r="AY87" s="79"/>
      <c r="AZ87" s="79"/>
      <c r="BA87" s="79"/>
      <c r="BB87" s="93" t="s">
        <v>170</v>
      </c>
      <c r="BC87" s="93"/>
      <c r="BD87" s="93"/>
      <c r="BE87" s="93"/>
      <c r="BF87" s="93"/>
      <c r="BG87" s="79" t="s">
        <v>58</v>
      </c>
      <c r="BH87" s="79"/>
      <c r="BI87" s="79"/>
      <c r="BJ87" s="79"/>
      <c r="BK87" s="79"/>
      <c r="BL87" s="79" t="s">
        <v>59</v>
      </c>
      <c r="BM87" s="79"/>
      <c r="BN87" s="79"/>
      <c r="BO87" s="79"/>
      <c r="BP87" s="79"/>
      <c r="BQ87" s="79" t="s">
        <v>93</v>
      </c>
      <c r="BR87" s="79"/>
      <c r="BS87" s="79"/>
      <c r="BT87" s="79"/>
      <c r="BU87" s="93" t="s">
        <v>170</v>
      </c>
      <c r="BV87" s="93"/>
      <c r="BW87" s="93"/>
      <c r="BX87" s="93"/>
      <c r="BY87" s="93"/>
      <c r="CA87" t="s">
        <v>33</v>
      </c>
    </row>
    <row r="88" spans="1:79" s="25" customFormat="1" ht="12.75" customHeight="1">
      <c r="A88" s="59">
        <v>1</v>
      </c>
      <c r="B88" s="60"/>
      <c r="C88" s="60"/>
      <c r="D88" s="62" t="s">
        <v>399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6">
        <v>791669.69</v>
      </c>
      <c r="V88" s="67"/>
      <c r="W88" s="67"/>
      <c r="X88" s="67"/>
      <c r="Y88" s="68"/>
      <c r="Z88" s="66">
        <v>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791669.69</v>
      </c>
      <c r="AJ88" s="67"/>
      <c r="AK88" s="67"/>
      <c r="AL88" s="67"/>
      <c r="AM88" s="68"/>
      <c r="AN88" s="66">
        <v>904300</v>
      </c>
      <c r="AO88" s="67"/>
      <c r="AP88" s="67"/>
      <c r="AQ88" s="67"/>
      <c r="AR88" s="68"/>
      <c r="AS88" s="66">
        <v>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904300</v>
      </c>
      <c r="BC88" s="67"/>
      <c r="BD88" s="67"/>
      <c r="BE88" s="67"/>
      <c r="BF88" s="68"/>
      <c r="BG88" s="66">
        <v>930000</v>
      </c>
      <c r="BH88" s="67"/>
      <c r="BI88" s="67"/>
      <c r="BJ88" s="67"/>
      <c r="BK88" s="68"/>
      <c r="BL88" s="66">
        <v>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930000</v>
      </c>
      <c r="BV88" s="67"/>
      <c r="BW88" s="67"/>
      <c r="BX88" s="67"/>
      <c r="BY88" s="68"/>
      <c r="CA88" s="25" t="s">
        <v>34</v>
      </c>
    </row>
    <row r="89" spans="1:79" s="25" customFormat="1" ht="12.75" customHeight="1">
      <c r="A89" s="59">
        <v>2</v>
      </c>
      <c r="B89" s="60"/>
      <c r="C89" s="60"/>
      <c r="D89" s="62" t="s">
        <v>400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66">
        <v>5867.75</v>
      </c>
      <c r="V89" s="67"/>
      <c r="W89" s="67"/>
      <c r="X89" s="67"/>
      <c r="Y89" s="68"/>
      <c r="Z89" s="66">
        <v>0</v>
      </c>
      <c r="AA89" s="67"/>
      <c r="AB89" s="67"/>
      <c r="AC89" s="67"/>
      <c r="AD89" s="68"/>
      <c r="AE89" s="66">
        <v>0</v>
      </c>
      <c r="AF89" s="67"/>
      <c r="AG89" s="67"/>
      <c r="AH89" s="68"/>
      <c r="AI89" s="66">
        <f>IF(ISNUMBER(U89),U89,0)+IF(ISNUMBER(Z89),Z89,0)</f>
        <v>5867.75</v>
      </c>
      <c r="AJ89" s="67"/>
      <c r="AK89" s="67"/>
      <c r="AL89" s="67"/>
      <c r="AM89" s="68"/>
      <c r="AN89" s="66">
        <v>8500</v>
      </c>
      <c r="AO89" s="67"/>
      <c r="AP89" s="67"/>
      <c r="AQ89" s="67"/>
      <c r="AR89" s="68"/>
      <c r="AS89" s="66">
        <v>0</v>
      </c>
      <c r="AT89" s="67"/>
      <c r="AU89" s="67"/>
      <c r="AV89" s="67"/>
      <c r="AW89" s="68"/>
      <c r="AX89" s="66">
        <v>0</v>
      </c>
      <c r="AY89" s="67"/>
      <c r="AZ89" s="67"/>
      <c r="BA89" s="68"/>
      <c r="BB89" s="66">
        <f>IF(ISNUMBER(AN89),AN89,0)+IF(ISNUMBER(AS89),AS89,0)</f>
        <v>8500</v>
      </c>
      <c r="BC89" s="67"/>
      <c r="BD89" s="67"/>
      <c r="BE89" s="67"/>
      <c r="BF89" s="68"/>
      <c r="BG89" s="66">
        <v>7000</v>
      </c>
      <c r="BH89" s="67"/>
      <c r="BI89" s="67"/>
      <c r="BJ89" s="67"/>
      <c r="BK89" s="68"/>
      <c r="BL89" s="66">
        <v>0</v>
      </c>
      <c r="BM89" s="67"/>
      <c r="BN89" s="67"/>
      <c r="BO89" s="67"/>
      <c r="BP89" s="68"/>
      <c r="BQ89" s="66">
        <v>0</v>
      </c>
      <c r="BR89" s="67"/>
      <c r="BS89" s="67"/>
      <c r="BT89" s="68"/>
      <c r="BU89" s="66">
        <f>IF(ISNUMBER(BG89),BG89,0)+IF(ISNUMBER(BL89),BL89,0)</f>
        <v>7000</v>
      </c>
      <c r="BV89" s="67"/>
      <c r="BW89" s="67"/>
      <c r="BX89" s="67"/>
      <c r="BY89" s="68"/>
    </row>
    <row r="90" spans="1:79" s="25" customFormat="1" ht="38.25" customHeight="1">
      <c r="A90" s="59">
        <v>3</v>
      </c>
      <c r="B90" s="60"/>
      <c r="C90" s="60"/>
      <c r="D90" s="62" t="s">
        <v>271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6">
        <v>54.33</v>
      </c>
      <c r="V90" s="67"/>
      <c r="W90" s="67"/>
      <c r="X90" s="67"/>
      <c r="Y90" s="68"/>
      <c r="Z90" s="66">
        <v>0</v>
      </c>
      <c r="AA90" s="67"/>
      <c r="AB90" s="67"/>
      <c r="AC90" s="67"/>
      <c r="AD90" s="68"/>
      <c r="AE90" s="66">
        <v>0</v>
      </c>
      <c r="AF90" s="67"/>
      <c r="AG90" s="67"/>
      <c r="AH90" s="68"/>
      <c r="AI90" s="66">
        <f>IF(ISNUMBER(U90),U90,0)+IF(ISNUMBER(Z90),Z90,0)</f>
        <v>54.33</v>
      </c>
      <c r="AJ90" s="67"/>
      <c r="AK90" s="67"/>
      <c r="AL90" s="67"/>
      <c r="AM90" s="68"/>
      <c r="AN90" s="66">
        <v>0</v>
      </c>
      <c r="AO90" s="67"/>
      <c r="AP90" s="67"/>
      <c r="AQ90" s="67"/>
      <c r="AR90" s="68"/>
      <c r="AS90" s="66">
        <v>0</v>
      </c>
      <c r="AT90" s="67"/>
      <c r="AU90" s="67"/>
      <c r="AV90" s="67"/>
      <c r="AW90" s="68"/>
      <c r="AX90" s="66">
        <v>0</v>
      </c>
      <c r="AY90" s="67"/>
      <c r="AZ90" s="67"/>
      <c r="BA90" s="68"/>
      <c r="BB90" s="66">
        <f>IF(ISNUMBER(AN90),AN90,0)+IF(ISNUMBER(AS90),AS90,0)</f>
        <v>0</v>
      </c>
      <c r="BC90" s="67"/>
      <c r="BD90" s="67"/>
      <c r="BE90" s="67"/>
      <c r="BF90" s="68"/>
      <c r="BG90" s="66">
        <v>0</v>
      </c>
      <c r="BH90" s="67"/>
      <c r="BI90" s="67"/>
      <c r="BJ90" s="67"/>
      <c r="BK90" s="68"/>
      <c r="BL90" s="66">
        <v>0</v>
      </c>
      <c r="BM90" s="67"/>
      <c r="BN90" s="67"/>
      <c r="BO90" s="67"/>
      <c r="BP90" s="68"/>
      <c r="BQ90" s="66">
        <v>0</v>
      </c>
      <c r="BR90" s="67"/>
      <c r="BS90" s="67"/>
      <c r="BT90" s="68"/>
      <c r="BU90" s="66">
        <f>IF(ISNUMBER(BG90),BG90,0)+IF(ISNUMBER(BL90),BL90,0)</f>
        <v>0</v>
      </c>
      <c r="BV90" s="67"/>
      <c r="BW90" s="67"/>
      <c r="BX90" s="67"/>
      <c r="BY90" s="68"/>
    </row>
    <row r="91" spans="1:79" s="6" customFormat="1" ht="12.75" customHeight="1">
      <c r="A91" s="81"/>
      <c r="B91" s="82"/>
      <c r="C91" s="82"/>
      <c r="D91" s="84" t="s">
        <v>147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76">
        <v>797591.7699999999</v>
      </c>
      <c r="V91" s="77"/>
      <c r="W91" s="77"/>
      <c r="X91" s="77"/>
      <c r="Y91" s="78"/>
      <c r="Z91" s="76">
        <v>0</v>
      </c>
      <c r="AA91" s="77"/>
      <c r="AB91" s="77"/>
      <c r="AC91" s="77"/>
      <c r="AD91" s="78"/>
      <c r="AE91" s="76">
        <v>0</v>
      </c>
      <c r="AF91" s="77"/>
      <c r="AG91" s="77"/>
      <c r="AH91" s="78"/>
      <c r="AI91" s="76">
        <f>IF(ISNUMBER(U91),U91,0)+IF(ISNUMBER(Z91),Z91,0)</f>
        <v>797591.7699999999</v>
      </c>
      <c r="AJ91" s="77"/>
      <c r="AK91" s="77"/>
      <c r="AL91" s="77"/>
      <c r="AM91" s="78"/>
      <c r="AN91" s="76">
        <v>912800</v>
      </c>
      <c r="AO91" s="77"/>
      <c r="AP91" s="77"/>
      <c r="AQ91" s="77"/>
      <c r="AR91" s="78"/>
      <c r="AS91" s="76">
        <v>0</v>
      </c>
      <c r="AT91" s="77"/>
      <c r="AU91" s="77"/>
      <c r="AV91" s="77"/>
      <c r="AW91" s="78"/>
      <c r="AX91" s="76">
        <v>0</v>
      </c>
      <c r="AY91" s="77"/>
      <c r="AZ91" s="77"/>
      <c r="BA91" s="78"/>
      <c r="BB91" s="76">
        <f>IF(ISNUMBER(AN91),AN91,0)+IF(ISNUMBER(AS91),AS91,0)</f>
        <v>912800</v>
      </c>
      <c r="BC91" s="77"/>
      <c r="BD91" s="77"/>
      <c r="BE91" s="77"/>
      <c r="BF91" s="78"/>
      <c r="BG91" s="76">
        <v>937000</v>
      </c>
      <c r="BH91" s="77"/>
      <c r="BI91" s="77"/>
      <c r="BJ91" s="77"/>
      <c r="BK91" s="78"/>
      <c r="BL91" s="76">
        <v>0</v>
      </c>
      <c r="BM91" s="77"/>
      <c r="BN91" s="77"/>
      <c r="BO91" s="77"/>
      <c r="BP91" s="78"/>
      <c r="BQ91" s="76">
        <v>0</v>
      </c>
      <c r="BR91" s="77"/>
      <c r="BS91" s="77"/>
      <c r="BT91" s="78"/>
      <c r="BU91" s="76">
        <f>IF(ISNUMBER(BG91),BG91,0)+IF(ISNUMBER(BL91),BL91,0)</f>
        <v>937000</v>
      </c>
      <c r="BV91" s="77"/>
      <c r="BW91" s="77"/>
      <c r="BX91" s="77"/>
      <c r="BY91" s="78"/>
    </row>
    <row r="93" spans="1:79" ht="14.25" customHeight="1">
      <c r="A93" s="34" t="s">
        <v>237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</row>
    <row r="94" spans="1:79" ht="15" customHeight="1">
      <c r="A94" s="101" t="s">
        <v>207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</row>
    <row r="95" spans="1:79" ht="23.1" customHeight="1">
      <c r="A95" s="49" t="s">
        <v>6</v>
      </c>
      <c r="B95" s="50"/>
      <c r="C95" s="50"/>
      <c r="D95" s="49" t="s">
        <v>121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55" t="s">
        <v>229</v>
      </c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 t="s">
        <v>234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79" ht="54" customHeight="1">
      <c r="A96" s="52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4"/>
      <c r="U96" s="41" t="s">
        <v>4</v>
      </c>
      <c r="V96" s="42"/>
      <c r="W96" s="42"/>
      <c r="X96" s="42"/>
      <c r="Y96" s="43"/>
      <c r="Z96" s="41" t="s">
        <v>3</v>
      </c>
      <c r="AA96" s="42"/>
      <c r="AB96" s="42"/>
      <c r="AC96" s="42"/>
      <c r="AD96" s="43"/>
      <c r="AE96" s="44" t="s">
        <v>116</v>
      </c>
      <c r="AF96" s="45"/>
      <c r="AG96" s="45"/>
      <c r="AH96" s="45"/>
      <c r="AI96" s="46"/>
      <c r="AJ96" s="41" t="s">
        <v>5</v>
      </c>
      <c r="AK96" s="42"/>
      <c r="AL96" s="42"/>
      <c r="AM96" s="42"/>
      <c r="AN96" s="43"/>
      <c r="AO96" s="41" t="s">
        <v>4</v>
      </c>
      <c r="AP96" s="42"/>
      <c r="AQ96" s="42"/>
      <c r="AR96" s="42"/>
      <c r="AS96" s="43"/>
      <c r="AT96" s="41" t="s">
        <v>3</v>
      </c>
      <c r="AU96" s="42"/>
      <c r="AV96" s="42"/>
      <c r="AW96" s="42"/>
      <c r="AX96" s="43"/>
      <c r="AY96" s="44" t="s">
        <v>116</v>
      </c>
      <c r="AZ96" s="45"/>
      <c r="BA96" s="45"/>
      <c r="BB96" s="45"/>
      <c r="BC96" s="46"/>
      <c r="BD96" s="55" t="s">
        <v>96</v>
      </c>
      <c r="BE96" s="55"/>
      <c r="BF96" s="55"/>
      <c r="BG96" s="55"/>
      <c r="BH96" s="55"/>
    </row>
    <row r="97" spans="1:79" ht="15" customHeight="1">
      <c r="A97" s="41" t="s">
        <v>169</v>
      </c>
      <c r="B97" s="42"/>
      <c r="C97" s="42"/>
      <c r="D97" s="41">
        <v>2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41">
        <v>3</v>
      </c>
      <c r="V97" s="42"/>
      <c r="W97" s="42"/>
      <c r="X97" s="42"/>
      <c r="Y97" s="43"/>
      <c r="Z97" s="41">
        <v>4</v>
      </c>
      <c r="AA97" s="42"/>
      <c r="AB97" s="42"/>
      <c r="AC97" s="42"/>
      <c r="AD97" s="43"/>
      <c r="AE97" s="41">
        <v>5</v>
      </c>
      <c r="AF97" s="42"/>
      <c r="AG97" s="42"/>
      <c r="AH97" s="42"/>
      <c r="AI97" s="43"/>
      <c r="AJ97" s="41">
        <v>6</v>
      </c>
      <c r="AK97" s="42"/>
      <c r="AL97" s="42"/>
      <c r="AM97" s="42"/>
      <c r="AN97" s="43"/>
      <c r="AO97" s="41">
        <v>7</v>
      </c>
      <c r="AP97" s="42"/>
      <c r="AQ97" s="42"/>
      <c r="AR97" s="42"/>
      <c r="AS97" s="43"/>
      <c r="AT97" s="41">
        <v>8</v>
      </c>
      <c r="AU97" s="42"/>
      <c r="AV97" s="42"/>
      <c r="AW97" s="42"/>
      <c r="AX97" s="43"/>
      <c r="AY97" s="41">
        <v>9</v>
      </c>
      <c r="AZ97" s="42"/>
      <c r="BA97" s="42"/>
      <c r="BB97" s="42"/>
      <c r="BC97" s="43"/>
      <c r="BD97" s="41">
        <v>10</v>
      </c>
      <c r="BE97" s="42"/>
      <c r="BF97" s="42"/>
      <c r="BG97" s="42"/>
      <c r="BH97" s="43"/>
    </row>
    <row r="98" spans="1:79" s="1" customFormat="1" ht="12.75" hidden="1" customHeight="1">
      <c r="A98" s="69" t="s">
        <v>69</v>
      </c>
      <c r="B98" s="70"/>
      <c r="C98" s="70"/>
      <c r="D98" s="69" t="s">
        <v>57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69" t="s">
        <v>60</v>
      </c>
      <c r="V98" s="70"/>
      <c r="W98" s="70"/>
      <c r="X98" s="70"/>
      <c r="Y98" s="71"/>
      <c r="Z98" s="69" t="s">
        <v>61</v>
      </c>
      <c r="AA98" s="70"/>
      <c r="AB98" s="70"/>
      <c r="AC98" s="70"/>
      <c r="AD98" s="71"/>
      <c r="AE98" s="69" t="s">
        <v>94</v>
      </c>
      <c r="AF98" s="70"/>
      <c r="AG98" s="70"/>
      <c r="AH98" s="70"/>
      <c r="AI98" s="71"/>
      <c r="AJ98" s="56" t="s">
        <v>171</v>
      </c>
      <c r="AK98" s="57"/>
      <c r="AL98" s="57"/>
      <c r="AM98" s="57"/>
      <c r="AN98" s="58"/>
      <c r="AO98" s="69" t="s">
        <v>62</v>
      </c>
      <c r="AP98" s="70"/>
      <c r="AQ98" s="70"/>
      <c r="AR98" s="70"/>
      <c r="AS98" s="71"/>
      <c r="AT98" s="69" t="s">
        <v>63</v>
      </c>
      <c r="AU98" s="70"/>
      <c r="AV98" s="70"/>
      <c r="AW98" s="70"/>
      <c r="AX98" s="71"/>
      <c r="AY98" s="69" t="s">
        <v>95</v>
      </c>
      <c r="AZ98" s="70"/>
      <c r="BA98" s="70"/>
      <c r="BB98" s="70"/>
      <c r="BC98" s="71"/>
      <c r="BD98" s="93" t="s">
        <v>171</v>
      </c>
      <c r="BE98" s="93"/>
      <c r="BF98" s="93"/>
      <c r="BG98" s="93"/>
      <c r="BH98" s="93"/>
      <c r="CA98" s="1" t="s">
        <v>35</v>
      </c>
    </row>
    <row r="99" spans="1:79" s="25" customFormat="1" ht="12.75" customHeight="1">
      <c r="A99" s="59">
        <v>1</v>
      </c>
      <c r="B99" s="60"/>
      <c r="C99" s="60"/>
      <c r="D99" s="62" t="s">
        <v>399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6">
        <v>995090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5">
        <v>0</v>
      </c>
      <c r="AF99" s="65"/>
      <c r="AG99" s="65"/>
      <c r="AH99" s="65"/>
      <c r="AI99" s="65"/>
      <c r="AJ99" s="102">
        <f>IF(ISNUMBER(U99),U99,0)+IF(ISNUMBER(Z99),Z99,0)</f>
        <v>995090</v>
      </c>
      <c r="AK99" s="102"/>
      <c r="AL99" s="102"/>
      <c r="AM99" s="102"/>
      <c r="AN99" s="102"/>
      <c r="AO99" s="65">
        <v>1052740</v>
      </c>
      <c r="AP99" s="65"/>
      <c r="AQ99" s="65"/>
      <c r="AR99" s="65"/>
      <c r="AS99" s="65"/>
      <c r="AT99" s="102">
        <v>0</v>
      </c>
      <c r="AU99" s="102"/>
      <c r="AV99" s="102"/>
      <c r="AW99" s="102"/>
      <c r="AX99" s="102"/>
      <c r="AY99" s="65">
        <v>0</v>
      </c>
      <c r="AZ99" s="65"/>
      <c r="BA99" s="65"/>
      <c r="BB99" s="65"/>
      <c r="BC99" s="65"/>
      <c r="BD99" s="102">
        <f>IF(ISNUMBER(AO99),AO99,0)+IF(ISNUMBER(AT99),AT99,0)</f>
        <v>1052740</v>
      </c>
      <c r="BE99" s="102"/>
      <c r="BF99" s="102"/>
      <c r="BG99" s="102"/>
      <c r="BH99" s="102"/>
      <c r="CA99" s="25" t="s">
        <v>36</v>
      </c>
    </row>
    <row r="100" spans="1:79" s="25" customFormat="1" ht="12.75" customHeight="1">
      <c r="A100" s="59">
        <v>2</v>
      </c>
      <c r="B100" s="60"/>
      <c r="C100" s="60"/>
      <c r="D100" s="62" t="s">
        <v>400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66">
        <v>7500</v>
      </c>
      <c r="V100" s="67"/>
      <c r="W100" s="67"/>
      <c r="X100" s="67"/>
      <c r="Y100" s="68"/>
      <c r="Z100" s="66">
        <v>0</v>
      </c>
      <c r="AA100" s="67"/>
      <c r="AB100" s="67"/>
      <c r="AC100" s="67"/>
      <c r="AD100" s="68"/>
      <c r="AE100" s="65">
        <v>0</v>
      </c>
      <c r="AF100" s="65"/>
      <c r="AG100" s="65"/>
      <c r="AH100" s="65"/>
      <c r="AI100" s="65"/>
      <c r="AJ100" s="102">
        <f>IF(ISNUMBER(U100),U100,0)+IF(ISNUMBER(Z100),Z100,0)</f>
        <v>7500</v>
      </c>
      <c r="AK100" s="102"/>
      <c r="AL100" s="102"/>
      <c r="AM100" s="102"/>
      <c r="AN100" s="102"/>
      <c r="AO100" s="65">
        <v>8000</v>
      </c>
      <c r="AP100" s="65"/>
      <c r="AQ100" s="65"/>
      <c r="AR100" s="65"/>
      <c r="AS100" s="65"/>
      <c r="AT100" s="102">
        <v>0</v>
      </c>
      <c r="AU100" s="102"/>
      <c r="AV100" s="102"/>
      <c r="AW100" s="102"/>
      <c r="AX100" s="102"/>
      <c r="AY100" s="65">
        <v>0</v>
      </c>
      <c r="AZ100" s="65"/>
      <c r="BA100" s="65"/>
      <c r="BB100" s="65"/>
      <c r="BC100" s="65"/>
      <c r="BD100" s="102">
        <f>IF(ISNUMBER(AO100),AO100,0)+IF(ISNUMBER(AT100),AT100,0)</f>
        <v>8000</v>
      </c>
      <c r="BE100" s="102"/>
      <c r="BF100" s="102"/>
      <c r="BG100" s="102"/>
      <c r="BH100" s="102"/>
    </row>
    <row r="101" spans="1:79" s="25" customFormat="1" ht="38.25" customHeight="1">
      <c r="A101" s="59">
        <v>3</v>
      </c>
      <c r="B101" s="60"/>
      <c r="C101" s="60"/>
      <c r="D101" s="62" t="s">
        <v>271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6">
        <v>0</v>
      </c>
      <c r="V101" s="67"/>
      <c r="W101" s="67"/>
      <c r="X101" s="67"/>
      <c r="Y101" s="68"/>
      <c r="Z101" s="66">
        <v>0</v>
      </c>
      <c r="AA101" s="67"/>
      <c r="AB101" s="67"/>
      <c r="AC101" s="67"/>
      <c r="AD101" s="68"/>
      <c r="AE101" s="65">
        <v>0</v>
      </c>
      <c r="AF101" s="65"/>
      <c r="AG101" s="65"/>
      <c r="AH101" s="65"/>
      <c r="AI101" s="65"/>
      <c r="AJ101" s="102">
        <f>IF(ISNUMBER(U101),U101,0)+IF(ISNUMBER(Z101),Z101,0)</f>
        <v>0</v>
      </c>
      <c r="AK101" s="102"/>
      <c r="AL101" s="102"/>
      <c r="AM101" s="102"/>
      <c r="AN101" s="102"/>
      <c r="AO101" s="65">
        <v>0</v>
      </c>
      <c r="AP101" s="65"/>
      <c r="AQ101" s="65"/>
      <c r="AR101" s="65"/>
      <c r="AS101" s="65"/>
      <c r="AT101" s="102">
        <v>0</v>
      </c>
      <c r="AU101" s="102"/>
      <c r="AV101" s="102"/>
      <c r="AW101" s="102"/>
      <c r="AX101" s="102"/>
      <c r="AY101" s="65">
        <v>0</v>
      </c>
      <c r="AZ101" s="65"/>
      <c r="BA101" s="65"/>
      <c r="BB101" s="65"/>
      <c r="BC101" s="65"/>
      <c r="BD101" s="102">
        <f>IF(ISNUMBER(AO101),AO101,0)+IF(ISNUMBER(AT101),AT101,0)</f>
        <v>0</v>
      </c>
      <c r="BE101" s="102"/>
      <c r="BF101" s="102"/>
      <c r="BG101" s="102"/>
      <c r="BH101" s="102"/>
    </row>
    <row r="102" spans="1:79" s="6" customFormat="1" ht="12.75" customHeight="1">
      <c r="A102" s="81"/>
      <c r="B102" s="82"/>
      <c r="C102" s="82"/>
      <c r="D102" s="84" t="s">
        <v>147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6"/>
      <c r="U102" s="76">
        <v>1002590</v>
      </c>
      <c r="V102" s="77"/>
      <c r="W102" s="77"/>
      <c r="X102" s="77"/>
      <c r="Y102" s="78"/>
      <c r="Z102" s="76">
        <v>0</v>
      </c>
      <c r="AA102" s="77"/>
      <c r="AB102" s="77"/>
      <c r="AC102" s="77"/>
      <c r="AD102" s="78"/>
      <c r="AE102" s="80">
        <v>0</v>
      </c>
      <c r="AF102" s="80"/>
      <c r="AG102" s="80"/>
      <c r="AH102" s="80"/>
      <c r="AI102" s="80"/>
      <c r="AJ102" s="103">
        <f>IF(ISNUMBER(U102),U102,0)+IF(ISNUMBER(Z102),Z102,0)</f>
        <v>1002590</v>
      </c>
      <c r="AK102" s="103"/>
      <c r="AL102" s="103"/>
      <c r="AM102" s="103"/>
      <c r="AN102" s="103"/>
      <c r="AO102" s="80">
        <v>1060740</v>
      </c>
      <c r="AP102" s="80"/>
      <c r="AQ102" s="80"/>
      <c r="AR102" s="80"/>
      <c r="AS102" s="80"/>
      <c r="AT102" s="103">
        <v>0</v>
      </c>
      <c r="AU102" s="103"/>
      <c r="AV102" s="103"/>
      <c r="AW102" s="103"/>
      <c r="AX102" s="103"/>
      <c r="AY102" s="80">
        <v>0</v>
      </c>
      <c r="AZ102" s="80"/>
      <c r="BA102" s="80"/>
      <c r="BB102" s="80"/>
      <c r="BC102" s="80"/>
      <c r="BD102" s="103">
        <f>IF(ISNUMBER(AO102),AO102,0)+IF(ISNUMBER(AT102),AT102,0)</f>
        <v>1060740</v>
      </c>
      <c r="BE102" s="103"/>
      <c r="BF102" s="103"/>
      <c r="BG102" s="103"/>
      <c r="BH102" s="103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34" t="s">
        <v>152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>
      <c r="A106" s="34" t="s">
        <v>223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23.1" customHeight="1">
      <c r="A107" s="49" t="s">
        <v>6</v>
      </c>
      <c r="B107" s="50"/>
      <c r="C107" s="50"/>
      <c r="D107" s="55" t="s">
        <v>9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 t="s">
        <v>8</v>
      </c>
      <c r="R107" s="55"/>
      <c r="S107" s="55"/>
      <c r="T107" s="55"/>
      <c r="U107" s="55"/>
      <c r="V107" s="55" t="s">
        <v>7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41" t="s">
        <v>208</v>
      </c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1" t="s">
        <v>211</v>
      </c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3"/>
      <c r="BJ107" s="41" t="s">
        <v>219</v>
      </c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3"/>
    </row>
    <row r="108" spans="1:79" ht="32.25" customHeight="1">
      <c r="A108" s="52"/>
      <c r="B108" s="53"/>
      <c r="C108" s="5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 t="s">
        <v>4</v>
      </c>
      <c r="AG108" s="55"/>
      <c r="AH108" s="55"/>
      <c r="AI108" s="55"/>
      <c r="AJ108" s="55"/>
      <c r="AK108" s="55" t="s">
        <v>3</v>
      </c>
      <c r="AL108" s="55"/>
      <c r="AM108" s="55"/>
      <c r="AN108" s="55"/>
      <c r="AO108" s="55"/>
      <c r="AP108" s="55" t="s">
        <v>123</v>
      </c>
      <c r="AQ108" s="55"/>
      <c r="AR108" s="55"/>
      <c r="AS108" s="55"/>
      <c r="AT108" s="55"/>
      <c r="AU108" s="55" t="s">
        <v>4</v>
      </c>
      <c r="AV108" s="55"/>
      <c r="AW108" s="55"/>
      <c r="AX108" s="55"/>
      <c r="AY108" s="55"/>
      <c r="AZ108" s="55" t="s">
        <v>3</v>
      </c>
      <c r="BA108" s="55"/>
      <c r="BB108" s="55"/>
      <c r="BC108" s="55"/>
      <c r="BD108" s="55"/>
      <c r="BE108" s="55" t="s">
        <v>90</v>
      </c>
      <c r="BF108" s="55"/>
      <c r="BG108" s="55"/>
      <c r="BH108" s="55"/>
      <c r="BI108" s="55"/>
      <c r="BJ108" s="55" t="s">
        <v>4</v>
      </c>
      <c r="BK108" s="55"/>
      <c r="BL108" s="55"/>
      <c r="BM108" s="55"/>
      <c r="BN108" s="55"/>
      <c r="BO108" s="55" t="s">
        <v>3</v>
      </c>
      <c r="BP108" s="55"/>
      <c r="BQ108" s="55"/>
      <c r="BR108" s="55"/>
      <c r="BS108" s="55"/>
      <c r="BT108" s="55" t="s">
        <v>97</v>
      </c>
      <c r="BU108" s="55"/>
      <c r="BV108" s="55"/>
      <c r="BW108" s="55"/>
      <c r="BX108" s="55"/>
    </row>
    <row r="109" spans="1:79" ht="15" customHeight="1">
      <c r="A109" s="41">
        <v>1</v>
      </c>
      <c r="B109" s="42"/>
      <c r="C109" s="42"/>
      <c r="D109" s="55">
        <v>2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>
        <v>3</v>
      </c>
      <c r="R109" s="55"/>
      <c r="S109" s="55"/>
      <c r="T109" s="55"/>
      <c r="U109" s="55"/>
      <c r="V109" s="55">
        <v>4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5">
        <v>5</v>
      </c>
      <c r="AG109" s="55"/>
      <c r="AH109" s="55"/>
      <c r="AI109" s="55"/>
      <c r="AJ109" s="55"/>
      <c r="AK109" s="55">
        <v>6</v>
      </c>
      <c r="AL109" s="55"/>
      <c r="AM109" s="55"/>
      <c r="AN109" s="55"/>
      <c r="AO109" s="55"/>
      <c r="AP109" s="55">
        <v>7</v>
      </c>
      <c r="AQ109" s="55"/>
      <c r="AR109" s="55"/>
      <c r="AS109" s="55"/>
      <c r="AT109" s="55"/>
      <c r="AU109" s="55">
        <v>8</v>
      </c>
      <c r="AV109" s="55"/>
      <c r="AW109" s="55"/>
      <c r="AX109" s="55"/>
      <c r="AY109" s="55"/>
      <c r="AZ109" s="55">
        <v>9</v>
      </c>
      <c r="BA109" s="55"/>
      <c r="BB109" s="55"/>
      <c r="BC109" s="55"/>
      <c r="BD109" s="55"/>
      <c r="BE109" s="55">
        <v>10</v>
      </c>
      <c r="BF109" s="55"/>
      <c r="BG109" s="55"/>
      <c r="BH109" s="55"/>
      <c r="BI109" s="55"/>
      <c r="BJ109" s="55">
        <v>11</v>
      </c>
      <c r="BK109" s="55"/>
      <c r="BL109" s="55"/>
      <c r="BM109" s="55"/>
      <c r="BN109" s="55"/>
      <c r="BO109" s="55">
        <v>12</v>
      </c>
      <c r="BP109" s="55"/>
      <c r="BQ109" s="55"/>
      <c r="BR109" s="55"/>
      <c r="BS109" s="55"/>
      <c r="BT109" s="55">
        <v>13</v>
      </c>
      <c r="BU109" s="55"/>
      <c r="BV109" s="55"/>
      <c r="BW109" s="55"/>
      <c r="BX109" s="55"/>
    </row>
    <row r="110" spans="1:79" ht="10.5" hidden="1" customHeight="1">
      <c r="A110" s="69" t="s">
        <v>154</v>
      </c>
      <c r="B110" s="70"/>
      <c r="C110" s="70"/>
      <c r="D110" s="55" t="s">
        <v>57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 t="s">
        <v>70</v>
      </c>
      <c r="R110" s="55"/>
      <c r="S110" s="55"/>
      <c r="T110" s="55"/>
      <c r="U110" s="55"/>
      <c r="V110" s="55" t="s">
        <v>71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79" t="s">
        <v>111</v>
      </c>
      <c r="AG110" s="79"/>
      <c r="AH110" s="79"/>
      <c r="AI110" s="79"/>
      <c r="AJ110" s="79"/>
      <c r="AK110" s="108" t="s">
        <v>112</v>
      </c>
      <c r="AL110" s="108"/>
      <c r="AM110" s="108"/>
      <c r="AN110" s="108"/>
      <c r="AO110" s="108"/>
      <c r="AP110" s="93" t="s">
        <v>177</v>
      </c>
      <c r="AQ110" s="93"/>
      <c r="AR110" s="93"/>
      <c r="AS110" s="93"/>
      <c r="AT110" s="93"/>
      <c r="AU110" s="79" t="s">
        <v>113</v>
      </c>
      <c r="AV110" s="79"/>
      <c r="AW110" s="79"/>
      <c r="AX110" s="79"/>
      <c r="AY110" s="79"/>
      <c r="AZ110" s="108" t="s">
        <v>114</v>
      </c>
      <c r="BA110" s="108"/>
      <c r="BB110" s="108"/>
      <c r="BC110" s="108"/>
      <c r="BD110" s="108"/>
      <c r="BE110" s="93" t="s">
        <v>177</v>
      </c>
      <c r="BF110" s="93"/>
      <c r="BG110" s="93"/>
      <c r="BH110" s="93"/>
      <c r="BI110" s="93"/>
      <c r="BJ110" s="79" t="s">
        <v>105</v>
      </c>
      <c r="BK110" s="79"/>
      <c r="BL110" s="79"/>
      <c r="BM110" s="79"/>
      <c r="BN110" s="79"/>
      <c r="BO110" s="108" t="s">
        <v>106</v>
      </c>
      <c r="BP110" s="108"/>
      <c r="BQ110" s="108"/>
      <c r="BR110" s="108"/>
      <c r="BS110" s="108"/>
      <c r="BT110" s="93" t="s">
        <v>177</v>
      </c>
      <c r="BU110" s="93"/>
      <c r="BV110" s="93"/>
      <c r="BW110" s="93"/>
      <c r="BX110" s="93"/>
      <c r="CA110" t="s">
        <v>37</v>
      </c>
    </row>
    <row r="111" spans="1:79" s="6" customFormat="1" ht="15" customHeight="1">
      <c r="A111" s="81">
        <v>0</v>
      </c>
      <c r="B111" s="82"/>
      <c r="C111" s="82"/>
      <c r="D111" s="109" t="s">
        <v>176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CA111" s="6" t="s">
        <v>38</v>
      </c>
    </row>
    <row r="112" spans="1:79" s="25" customFormat="1" ht="85.5" customHeight="1">
      <c r="A112" s="59">
        <v>1</v>
      </c>
      <c r="B112" s="60"/>
      <c r="C112" s="60"/>
      <c r="D112" s="111" t="s">
        <v>401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55" t="s">
        <v>183</v>
      </c>
      <c r="R112" s="55"/>
      <c r="S112" s="55"/>
      <c r="T112" s="55"/>
      <c r="U112" s="55"/>
      <c r="V112" s="111" t="s">
        <v>192</v>
      </c>
      <c r="W112" s="112"/>
      <c r="X112" s="112"/>
      <c r="Y112" s="112"/>
      <c r="Z112" s="112"/>
      <c r="AA112" s="112"/>
      <c r="AB112" s="112"/>
      <c r="AC112" s="112"/>
      <c r="AD112" s="112"/>
      <c r="AE112" s="113"/>
      <c r="AF112" s="104">
        <v>612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612</v>
      </c>
      <c r="AQ112" s="104"/>
      <c r="AR112" s="104"/>
      <c r="AS112" s="104"/>
      <c r="AT112" s="104"/>
      <c r="AU112" s="104">
        <v>607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607</v>
      </c>
      <c r="BF112" s="104"/>
      <c r="BG112" s="104"/>
      <c r="BH112" s="104"/>
      <c r="BI112" s="104"/>
      <c r="BJ112" s="104">
        <v>473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473</v>
      </c>
      <c r="BU112" s="104"/>
      <c r="BV112" s="104"/>
      <c r="BW112" s="104"/>
      <c r="BX112" s="104"/>
    </row>
    <row r="113" spans="1:76" s="25" customFormat="1" ht="60" customHeight="1">
      <c r="A113" s="59">
        <v>2</v>
      </c>
      <c r="B113" s="60"/>
      <c r="C113" s="60"/>
      <c r="D113" s="111" t="s">
        <v>402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4"/>
      <c r="Q113" s="55" t="s">
        <v>183</v>
      </c>
      <c r="R113" s="55"/>
      <c r="S113" s="55"/>
      <c r="T113" s="55"/>
      <c r="U113" s="55"/>
      <c r="V113" s="111" t="s">
        <v>192</v>
      </c>
      <c r="W113" s="63"/>
      <c r="X113" s="63"/>
      <c r="Y113" s="63"/>
      <c r="Z113" s="63"/>
      <c r="AA113" s="63"/>
      <c r="AB113" s="63"/>
      <c r="AC113" s="63"/>
      <c r="AD113" s="63"/>
      <c r="AE113" s="64"/>
      <c r="AF113" s="104">
        <v>1039</v>
      </c>
      <c r="AG113" s="104"/>
      <c r="AH113" s="104"/>
      <c r="AI113" s="104"/>
      <c r="AJ113" s="104"/>
      <c r="AK113" s="104">
        <v>0</v>
      </c>
      <c r="AL113" s="104"/>
      <c r="AM113" s="104"/>
      <c r="AN113" s="104"/>
      <c r="AO113" s="104"/>
      <c r="AP113" s="104">
        <v>1039</v>
      </c>
      <c r="AQ113" s="104"/>
      <c r="AR113" s="104"/>
      <c r="AS113" s="104"/>
      <c r="AT113" s="104"/>
      <c r="AU113" s="104">
        <v>1030</v>
      </c>
      <c r="AV113" s="104"/>
      <c r="AW113" s="104"/>
      <c r="AX113" s="104"/>
      <c r="AY113" s="104"/>
      <c r="AZ113" s="104">
        <v>0</v>
      </c>
      <c r="BA113" s="104"/>
      <c r="BB113" s="104"/>
      <c r="BC113" s="104"/>
      <c r="BD113" s="104"/>
      <c r="BE113" s="104">
        <v>1030</v>
      </c>
      <c r="BF113" s="104"/>
      <c r="BG113" s="104"/>
      <c r="BH113" s="104"/>
      <c r="BI113" s="104"/>
      <c r="BJ113" s="104">
        <v>1000</v>
      </c>
      <c r="BK113" s="104"/>
      <c r="BL113" s="104"/>
      <c r="BM113" s="104"/>
      <c r="BN113" s="104"/>
      <c r="BO113" s="104">
        <v>0</v>
      </c>
      <c r="BP113" s="104"/>
      <c r="BQ113" s="104"/>
      <c r="BR113" s="104"/>
      <c r="BS113" s="104"/>
      <c r="BT113" s="104">
        <v>1000</v>
      </c>
      <c r="BU113" s="104"/>
      <c r="BV113" s="104"/>
      <c r="BW113" s="104"/>
      <c r="BX113" s="104"/>
    </row>
    <row r="114" spans="1:76" s="6" customFormat="1" ht="15" customHeight="1">
      <c r="A114" s="81">
        <v>0</v>
      </c>
      <c r="B114" s="82"/>
      <c r="C114" s="82"/>
      <c r="D114" s="105" t="s">
        <v>181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6"/>
      <c r="Q114" s="109"/>
      <c r="R114" s="109"/>
      <c r="S114" s="109"/>
      <c r="T114" s="109"/>
      <c r="U114" s="109"/>
      <c r="V114" s="105"/>
      <c r="W114" s="85"/>
      <c r="X114" s="85"/>
      <c r="Y114" s="85"/>
      <c r="Z114" s="85"/>
      <c r="AA114" s="85"/>
      <c r="AB114" s="85"/>
      <c r="AC114" s="85"/>
      <c r="AD114" s="85"/>
      <c r="AE114" s="86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</row>
    <row r="115" spans="1:76" s="25" customFormat="1" ht="71.25" customHeight="1">
      <c r="A115" s="59">
        <v>3</v>
      </c>
      <c r="B115" s="60"/>
      <c r="C115" s="60"/>
      <c r="D115" s="111" t="s">
        <v>403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183</v>
      </c>
      <c r="R115" s="55"/>
      <c r="S115" s="55"/>
      <c r="T115" s="55"/>
      <c r="U115" s="55"/>
      <c r="V115" s="111" t="s">
        <v>184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4">
        <v>612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612</v>
      </c>
      <c r="AQ115" s="104"/>
      <c r="AR115" s="104"/>
      <c r="AS115" s="104"/>
      <c r="AT115" s="104"/>
      <c r="AU115" s="104">
        <v>607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607</v>
      </c>
      <c r="BF115" s="104"/>
      <c r="BG115" s="104"/>
      <c r="BH115" s="104"/>
      <c r="BI115" s="104"/>
      <c r="BJ115" s="104">
        <v>473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473</v>
      </c>
      <c r="BU115" s="104"/>
      <c r="BV115" s="104"/>
      <c r="BW115" s="104"/>
      <c r="BX115" s="104"/>
    </row>
    <row r="116" spans="1:76" s="25" customFormat="1" ht="60" customHeight="1">
      <c r="A116" s="59">
        <v>4</v>
      </c>
      <c r="B116" s="60"/>
      <c r="C116" s="60"/>
      <c r="D116" s="111" t="s">
        <v>404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  <c r="Q116" s="55" t="s">
        <v>183</v>
      </c>
      <c r="R116" s="55"/>
      <c r="S116" s="55"/>
      <c r="T116" s="55"/>
      <c r="U116" s="55"/>
      <c r="V116" s="111" t="s">
        <v>184</v>
      </c>
      <c r="W116" s="63"/>
      <c r="X116" s="63"/>
      <c r="Y116" s="63"/>
      <c r="Z116" s="63"/>
      <c r="AA116" s="63"/>
      <c r="AB116" s="63"/>
      <c r="AC116" s="63"/>
      <c r="AD116" s="63"/>
      <c r="AE116" s="64"/>
      <c r="AF116" s="104">
        <v>1039</v>
      </c>
      <c r="AG116" s="104"/>
      <c r="AH116" s="104"/>
      <c r="AI116" s="104"/>
      <c r="AJ116" s="104"/>
      <c r="AK116" s="104">
        <v>0</v>
      </c>
      <c r="AL116" s="104"/>
      <c r="AM116" s="104"/>
      <c r="AN116" s="104"/>
      <c r="AO116" s="104"/>
      <c r="AP116" s="104">
        <v>1039</v>
      </c>
      <c r="AQ116" s="104"/>
      <c r="AR116" s="104"/>
      <c r="AS116" s="104"/>
      <c r="AT116" s="104"/>
      <c r="AU116" s="104">
        <v>1030</v>
      </c>
      <c r="AV116" s="104"/>
      <c r="AW116" s="104"/>
      <c r="AX116" s="104"/>
      <c r="AY116" s="104"/>
      <c r="AZ116" s="104">
        <v>0</v>
      </c>
      <c r="BA116" s="104"/>
      <c r="BB116" s="104"/>
      <c r="BC116" s="104"/>
      <c r="BD116" s="104"/>
      <c r="BE116" s="104">
        <v>1030</v>
      </c>
      <c r="BF116" s="104"/>
      <c r="BG116" s="104"/>
      <c r="BH116" s="104"/>
      <c r="BI116" s="104"/>
      <c r="BJ116" s="104">
        <v>1000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1000</v>
      </c>
      <c r="BU116" s="104"/>
      <c r="BV116" s="104"/>
      <c r="BW116" s="104"/>
      <c r="BX116" s="104"/>
    </row>
    <row r="117" spans="1:76" s="6" customFormat="1" ht="15" customHeight="1">
      <c r="A117" s="81">
        <v>0</v>
      </c>
      <c r="B117" s="82"/>
      <c r="C117" s="82"/>
      <c r="D117" s="105" t="s">
        <v>185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109"/>
      <c r="R117" s="109"/>
      <c r="S117" s="109"/>
      <c r="T117" s="109"/>
      <c r="U117" s="109"/>
      <c r="V117" s="105"/>
      <c r="W117" s="85"/>
      <c r="X117" s="85"/>
      <c r="Y117" s="85"/>
      <c r="Z117" s="85"/>
      <c r="AA117" s="85"/>
      <c r="AB117" s="85"/>
      <c r="AC117" s="85"/>
      <c r="AD117" s="85"/>
      <c r="AE117" s="86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</row>
    <row r="118" spans="1:76" s="25" customFormat="1" ht="57" customHeight="1">
      <c r="A118" s="59">
        <v>5</v>
      </c>
      <c r="B118" s="60"/>
      <c r="C118" s="60"/>
      <c r="D118" s="111" t="s">
        <v>405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187</v>
      </c>
      <c r="R118" s="55"/>
      <c r="S118" s="55"/>
      <c r="T118" s="55"/>
      <c r="U118" s="55"/>
      <c r="V118" s="111" t="s">
        <v>188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4">
        <v>435.64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435.64</v>
      </c>
      <c r="AQ118" s="104"/>
      <c r="AR118" s="104"/>
      <c r="AS118" s="104"/>
      <c r="AT118" s="104"/>
      <c r="AU118" s="104">
        <v>459.84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459.84</v>
      </c>
      <c r="BF118" s="104"/>
      <c r="BG118" s="104"/>
      <c r="BH118" s="104"/>
      <c r="BI118" s="104"/>
      <c r="BJ118" s="104">
        <v>518.63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518.63</v>
      </c>
      <c r="BU118" s="104"/>
      <c r="BV118" s="104"/>
      <c r="BW118" s="104"/>
      <c r="BX118" s="104"/>
    </row>
    <row r="119" spans="1:76" s="25" customFormat="1" ht="30" customHeight="1">
      <c r="A119" s="59">
        <v>6</v>
      </c>
      <c r="B119" s="60"/>
      <c r="C119" s="60"/>
      <c r="D119" s="111" t="s">
        <v>406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  <c r="Q119" s="55" t="s">
        <v>187</v>
      </c>
      <c r="R119" s="55"/>
      <c r="S119" s="55"/>
      <c r="T119" s="55"/>
      <c r="U119" s="55"/>
      <c r="V119" s="111" t="s">
        <v>188</v>
      </c>
      <c r="W119" s="63"/>
      <c r="X119" s="63"/>
      <c r="Y119" s="63"/>
      <c r="Z119" s="63"/>
      <c r="AA119" s="63"/>
      <c r="AB119" s="63"/>
      <c r="AC119" s="63"/>
      <c r="AD119" s="63"/>
      <c r="AE119" s="64"/>
      <c r="AF119" s="104">
        <v>575.94000000000005</v>
      </c>
      <c r="AG119" s="104"/>
      <c r="AH119" s="104"/>
      <c r="AI119" s="104"/>
      <c r="AJ119" s="104"/>
      <c r="AK119" s="104">
        <v>0</v>
      </c>
      <c r="AL119" s="104"/>
      <c r="AM119" s="104"/>
      <c r="AN119" s="104"/>
      <c r="AO119" s="104"/>
      <c r="AP119" s="104">
        <v>575.94000000000005</v>
      </c>
      <c r="AQ119" s="104"/>
      <c r="AR119" s="104"/>
      <c r="AS119" s="104"/>
      <c r="AT119" s="104"/>
      <c r="AU119" s="104">
        <v>606.97</v>
      </c>
      <c r="AV119" s="104"/>
      <c r="AW119" s="104"/>
      <c r="AX119" s="104"/>
      <c r="AY119" s="104"/>
      <c r="AZ119" s="104">
        <v>0</v>
      </c>
      <c r="BA119" s="104"/>
      <c r="BB119" s="104"/>
      <c r="BC119" s="104"/>
      <c r="BD119" s="104"/>
      <c r="BE119" s="104">
        <v>606.97</v>
      </c>
      <c r="BF119" s="104"/>
      <c r="BG119" s="104"/>
      <c r="BH119" s="104"/>
      <c r="BI119" s="104"/>
      <c r="BJ119" s="104">
        <v>684.69</v>
      </c>
      <c r="BK119" s="104"/>
      <c r="BL119" s="104"/>
      <c r="BM119" s="104"/>
      <c r="BN119" s="104"/>
      <c r="BO119" s="104">
        <v>0</v>
      </c>
      <c r="BP119" s="104"/>
      <c r="BQ119" s="104"/>
      <c r="BR119" s="104"/>
      <c r="BS119" s="104"/>
      <c r="BT119" s="104">
        <v>684.69</v>
      </c>
      <c r="BU119" s="104"/>
      <c r="BV119" s="104"/>
      <c r="BW119" s="104"/>
      <c r="BX119" s="104"/>
    </row>
    <row r="120" spans="1:76" s="6" customFormat="1" ht="15" customHeight="1">
      <c r="A120" s="81">
        <v>0</v>
      </c>
      <c r="B120" s="82"/>
      <c r="C120" s="82"/>
      <c r="D120" s="105" t="s">
        <v>189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/>
      <c r="Q120" s="109"/>
      <c r="R120" s="109"/>
      <c r="S120" s="109"/>
      <c r="T120" s="109"/>
      <c r="U120" s="109"/>
      <c r="V120" s="105"/>
      <c r="W120" s="85"/>
      <c r="X120" s="85"/>
      <c r="Y120" s="85"/>
      <c r="Z120" s="85"/>
      <c r="AA120" s="85"/>
      <c r="AB120" s="85"/>
      <c r="AC120" s="85"/>
      <c r="AD120" s="85"/>
      <c r="AE120" s="86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</row>
    <row r="121" spans="1:76" s="25" customFormat="1" ht="57" customHeight="1">
      <c r="A121" s="59">
        <v>7</v>
      </c>
      <c r="B121" s="60"/>
      <c r="C121" s="60"/>
      <c r="D121" s="111" t="s">
        <v>299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4"/>
      <c r="Q121" s="55" t="s">
        <v>191</v>
      </c>
      <c r="R121" s="55"/>
      <c r="S121" s="55"/>
      <c r="T121" s="55"/>
      <c r="U121" s="55"/>
      <c r="V121" s="111" t="s">
        <v>300</v>
      </c>
      <c r="W121" s="63"/>
      <c r="X121" s="63"/>
      <c r="Y121" s="63"/>
      <c r="Z121" s="63"/>
      <c r="AA121" s="63"/>
      <c r="AB121" s="63"/>
      <c r="AC121" s="63"/>
      <c r="AD121" s="63"/>
      <c r="AE121" s="64"/>
      <c r="AF121" s="104">
        <v>100</v>
      </c>
      <c r="AG121" s="104"/>
      <c r="AH121" s="104"/>
      <c r="AI121" s="104"/>
      <c r="AJ121" s="104"/>
      <c r="AK121" s="104">
        <v>0</v>
      </c>
      <c r="AL121" s="104"/>
      <c r="AM121" s="104"/>
      <c r="AN121" s="104"/>
      <c r="AO121" s="104"/>
      <c r="AP121" s="104">
        <v>100</v>
      </c>
      <c r="AQ121" s="104"/>
      <c r="AR121" s="104"/>
      <c r="AS121" s="104"/>
      <c r="AT121" s="104"/>
      <c r="AU121" s="104">
        <v>0</v>
      </c>
      <c r="AV121" s="104"/>
      <c r="AW121" s="104"/>
      <c r="AX121" s="104"/>
      <c r="AY121" s="104"/>
      <c r="AZ121" s="104">
        <v>0</v>
      </c>
      <c r="BA121" s="104"/>
      <c r="BB121" s="104"/>
      <c r="BC121" s="104"/>
      <c r="BD121" s="104"/>
      <c r="BE121" s="104">
        <v>0</v>
      </c>
      <c r="BF121" s="104"/>
      <c r="BG121" s="104"/>
      <c r="BH121" s="104"/>
      <c r="BI121" s="104"/>
      <c r="BJ121" s="104">
        <v>0</v>
      </c>
      <c r="BK121" s="104"/>
      <c r="BL121" s="104"/>
      <c r="BM121" s="104"/>
      <c r="BN121" s="104"/>
      <c r="BO121" s="104">
        <v>0</v>
      </c>
      <c r="BP121" s="104"/>
      <c r="BQ121" s="104"/>
      <c r="BR121" s="104"/>
      <c r="BS121" s="104"/>
      <c r="BT121" s="104">
        <v>0</v>
      </c>
      <c r="BU121" s="104"/>
      <c r="BV121" s="104"/>
      <c r="BW121" s="104"/>
      <c r="BX121" s="104"/>
    </row>
    <row r="122" spans="1:76" s="25" customFormat="1" ht="60" customHeight="1">
      <c r="A122" s="59">
        <v>8</v>
      </c>
      <c r="B122" s="60"/>
      <c r="C122" s="60"/>
      <c r="D122" s="111" t="s">
        <v>407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191</v>
      </c>
      <c r="R122" s="55"/>
      <c r="S122" s="55"/>
      <c r="T122" s="55"/>
      <c r="U122" s="55"/>
      <c r="V122" s="111" t="s">
        <v>188</v>
      </c>
      <c r="W122" s="63"/>
      <c r="X122" s="63"/>
      <c r="Y122" s="63"/>
      <c r="Z122" s="63"/>
      <c r="AA122" s="63"/>
      <c r="AB122" s="63"/>
      <c r="AC122" s="63"/>
      <c r="AD122" s="63"/>
      <c r="AE122" s="64"/>
      <c r="AF122" s="104">
        <v>100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100</v>
      </c>
      <c r="AQ122" s="104"/>
      <c r="AR122" s="104"/>
      <c r="AS122" s="104"/>
      <c r="AT122" s="104"/>
      <c r="AU122" s="104">
        <v>100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100</v>
      </c>
      <c r="BF122" s="104"/>
      <c r="BG122" s="104"/>
      <c r="BH122" s="104"/>
      <c r="BI122" s="104"/>
      <c r="BJ122" s="104">
        <v>100</v>
      </c>
      <c r="BK122" s="104"/>
      <c r="BL122" s="104"/>
      <c r="BM122" s="104"/>
      <c r="BN122" s="104"/>
      <c r="BO122" s="104">
        <v>0</v>
      </c>
      <c r="BP122" s="104"/>
      <c r="BQ122" s="104"/>
      <c r="BR122" s="104"/>
      <c r="BS122" s="104"/>
      <c r="BT122" s="104">
        <v>100</v>
      </c>
      <c r="BU122" s="104"/>
      <c r="BV122" s="104"/>
      <c r="BW122" s="104"/>
      <c r="BX122" s="104"/>
    </row>
    <row r="123" spans="1:76" s="25" customFormat="1" ht="90" customHeight="1">
      <c r="A123" s="59">
        <v>9</v>
      </c>
      <c r="B123" s="60"/>
      <c r="C123" s="60"/>
      <c r="D123" s="111" t="s">
        <v>408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55" t="s">
        <v>191</v>
      </c>
      <c r="R123" s="55"/>
      <c r="S123" s="55"/>
      <c r="T123" s="55"/>
      <c r="U123" s="55"/>
      <c r="V123" s="111" t="s">
        <v>188</v>
      </c>
      <c r="W123" s="63"/>
      <c r="X123" s="63"/>
      <c r="Y123" s="63"/>
      <c r="Z123" s="63"/>
      <c r="AA123" s="63"/>
      <c r="AB123" s="63"/>
      <c r="AC123" s="63"/>
      <c r="AD123" s="63"/>
      <c r="AE123" s="64"/>
      <c r="AF123" s="104">
        <v>100</v>
      </c>
      <c r="AG123" s="104"/>
      <c r="AH123" s="104"/>
      <c r="AI123" s="104"/>
      <c r="AJ123" s="104"/>
      <c r="AK123" s="104">
        <v>0</v>
      </c>
      <c r="AL123" s="104"/>
      <c r="AM123" s="104"/>
      <c r="AN123" s="104"/>
      <c r="AO123" s="104"/>
      <c r="AP123" s="104">
        <v>100</v>
      </c>
      <c r="AQ123" s="104"/>
      <c r="AR123" s="104"/>
      <c r="AS123" s="104"/>
      <c r="AT123" s="104"/>
      <c r="AU123" s="104">
        <v>100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>
        <v>100</v>
      </c>
      <c r="BF123" s="104"/>
      <c r="BG123" s="104"/>
      <c r="BH123" s="104"/>
      <c r="BI123" s="104"/>
      <c r="BJ123" s="104">
        <v>100</v>
      </c>
      <c r="BK123" s="104"/>
      <c r="BL123" s="104"/>
      <c r="BM123" s="104"/>
      <c r="BN123" s="104"/>
      <c r="BO123" s="104">
        <v>0</v>
      </c>
      <c r="BP123" s="104"/>
      <c r="BQ123" s="104"/>
      <c r="BR123" s="104"/>
      <c r="BS123" s="104"/>
      <c r="BT123" s="104">
        <v>100</v>
      </c>
      <c r="BU123" s="104"/>
      <c r="BV123" s="104"/>
      <c r="BW123" s="104"/>
      <c r="BX123" s="104"/>
    </row>
    <row r="125" spans="1:76" ht="14.25" customHeight="1">
      <c r="A125" s="34" t="s">
        <v>238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76" ht="23.1" customHeight="1">
      <c r="A126" s="49" t="s">
        <v>6</v>
      </c>
      <c r="B126" s="50"/>
      <c r="C126" s="50"/>
      <c r="D126" s="55" t="s">
        <v>9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 t="s">
        <v>8</v>
      </c>
      <c r="R126" s="55"/>
      <c r="S126" s="55"/>
      <c r="T126" s="55"/>
      <c r="U126" s="55"/>
      <c r="V126" s="55" t="s">
        <v>7</v>
      </c>
      <c r="W126" s="55"/>
      <c r="X126" s="55"/>
      <c r="Y126" s="55"/>
      <c r="Z126" s="55"/>
      <c r="AA126" s="55"/>
      <c r="AB126" s="55"/>
      <c r="AC126" s="55"/>
      <c r="AD126" s="55"/>
      <c r="AE126" s="55"/>
      <c r="AF126" s="41" t="s">
        <v>229</v>
      </c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3"/>
      <c r="AU126" s="41" t="s">
        <v>234</v>
      </c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3"/>
    </row>
    <row r="127" spans="1:76" ht="28.5" customHeight="1">
      <c r="A127" s="52"/>
      <c r="B127" s="53"/>
      <c r="C127" s="53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 t="s">
        <v>4</v>
      </c>
      <c r="AG127" s="55"/>
      <c r="AH127" s="55"/>
      <c r="AI127" s="55"/>
      <c r="AJ127" s="55"/>
      <c r="AK127" s="55" t="s">
        <v>3</v>
      </c>
      <c r="AL127" s="55"/>
      <c r="AM127" s="55"/>
      <c r="AN127" s="55"/>
      <c r="AO127" s="55"/>
      <c r="AP127" s="55" t="s">
        <v>123</v>
      </c>
      <c r="AQ127" s="55"/>
      <c r="AR127" s="55"/>
      <c r="AS127" s="55"/>
      <c r="AT127" s="55"/>
      <c r="AU127" s="55" t="s">
        <v>4</v>
      </c>
      <c r="AV127" s="55"/>
      <c r="AW127" s="55"/>
      <c r="AX127" s="55"/>
      <c r="AY127" s="55"/>
      <c r="AZ127" s="55" t="s">
        <v>3</v>
      </c>
      <c r="BA127" s="55"/>
      <c r="BB127" s="55"/>
      <c r="BC127" s="55"/>
      <c r="BD127" s="55"/>
      <c r="BE127" s="55" t="s">
        <v>90</v>
      </c>
      <c r="BF127" s="55"/>
      <c r="BG127" s="55"/>
      <c r="BH127" s="55"/>
      <c r="BI127" s="55"/>
    </row>
    <row r="128" spans="1:76" ht="15" customHeight="1">
      <c r="A128" s="41">
        <v>1</v>
      </c>
      <c r="B128" s="42"/>
      <c r="C128" s="42"/>
      <c r="D128" s="55">
        <v>2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>
        <v>3</v>
      </c>
      <c r="R128" s="55"/>
      <c r="S128" s="55"/>
      <c r="T128" s="55"/>
      <c r="U128" s="55"/>
      <c r="V128" s="55">
        <v>4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55">
        <v>5</v>
      </c>
      <c r="AG128" s="55"/>
      <c r="AH128" s="55"/>
      <c r="AI128" s="55"/>
      <c r="AJ128" s="55"/>
      <c r="AK128" s="55">
        <v>6</v>
      </c>
      <c r="AL128" s="55"/>
      <c r="AM128" s="55"/>
      <c r="AN128" s="55"/>
      <c r="AO128" s="55"/>
      <c r="AP128" s="55">
        <v>7</v>
      </c>
      <c r="AQ128" s="55"/>
      <c r="AR128" s="55"/>
      <c r="AS128" s="55"/>
      <c r="AT128" s="55"/>
      <c r="AU128" s="55">
        <v>8</v>
      </c>
      <c r="AV128" s="55"/>
      <c r="AW128" s="55"/>
      <c r="AX128" s="55"/>
      <c r="AY128" s="55"/>
      <c r="AZ128" s="55">
        <v>9</v>
      </c>
      <c r="BA128" s="55"/>
      <c r="BB128" s="55"/>
      <c r="BC128" s="55"/>
      <c r="BD128" s="55"/>
      <c r="BE128" s="55">
        <v>10</v>
      </c>
      <c r="BF128" s="55"/>
      <c r="BG128" s="55"/>
      <c r="BH128" s="55"/>
      <c r="BI128" s="55"/>
    </row>
    <row r="129" spans="1:79" ht="15.75" hidden="1" customHeight="1">
      <c r="A129" s="69" t="s">
        <v>154</v>
      </c>
      <c r="B129" s="70"/>
      <c r="C129" s="70"/>
      <c r="D129" s="55" t="s">
        <v>57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70</v>
      </c>
      <c r="R129" s="55"/>
      <c r="S129" s="55"/>
      <c r="T129" s="55"/>
      <c r="U129" s="55"/>
      <c r="V129" s="55" t="s">
        <v>71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79" t="s">
        <v>107</v>
      </c>
      <c r="AG129" s="79"/>
      <c r="AH129" s="79"/>
      <c r="AI129" s="79"/>
      <c r="AJ129" s="79"/>
      <c r="AK129" s="108" t="s">
        <v>108</v>
      </c>
      <c r="AL129" s="108"/>
      <c r="AM129" s="108"/>
      <c r="AN129" s="108"/>
      <c r="AO129" s="108"/>
      <c r="AP129" s="93" t="s">
        <v>177</v>
      </c>
      <c r="AQ129" s="93"/>
      <c r="AR129" s="93"/>
      <c r="AS129" s="93"/>
      <c r="AT129" s="93"/>
      <c r="AU129" s="79" t="s">
        <v>109</v>
      </c>
      <c r="AV129" s="79"/>
      <c r="AW129" s="79"/>
      <c r="AX129" s="79"/>
      <c r="AY129" s="79"/>
      <c r="AZ129" s="108" t="s">
        <v>110</v>
      </c>
      <c r="BA129" s="108"/>
      <c r="BB129" s="108"/>
      <c r="BC129" s="108"/>
      <c r="BD129" s="108"/>
      <c r="BE129" s="93" t="s">
        <v>177</v>
      </c>
      <c r="BF129" s="93"/>
      <c r="BG129" s="93"/>
      <c r="BH129" s="93"/>
      <c r="BI129" s="93"/>
      <c r="CA129" t="s">
        <v>39</v>
      </c>
    </row>
    <row r="130" spans="1:79" s="6" customFormat="1" ht="14.25">
      <c r="A130" s="81">
        <v>0</v>
      </c>
      <c r="B130" s="82"/>
      <c r="C130" s="82"/>
      <c r="D130" s="109" t="s">
        <v>176</v>
      </c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CA130" s="6" t="s">
        <v>40</v>
      </c>
    </row>
    <row r="131" spans="1:79" s="25" customFormat="1" ht="85.5" customHeight="1">
      <c r="A131" s="59">
        <v>1</v>
      </c>
      <c r="B131" s="60"/>
      <c r="C131" s="60"/>
      <c r="D131" s="111" t="s">
        <v>401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3"/>
      <c r="Q131" s="55" t="s">
        <v>183</v>
      </c>
      <c r="R131" s="55"/>
      <c r="S131" s="55"/>
      <c r="T131" s="55"/>
      <c r="U131" s="55"/>
      <c r="V131" s="111" t="s">
        <v>192</v>
      </c>
      <c r="W131" s="112"/>
      <c r="X131" s="112"/>
      <c r="Y131" s="112"/>
      <c r="Z131" s="112"/>
      <c r="AA131" s="112"/>
      <c r="AB131" s="112"/>
      <c r="AC131" s="112"/>
      <c r="AD131" s="112"/>
      <c r="AE131" s="113"/>
      <c r="AF131" s="104">
        <v>473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>
        <v>473</v>
      </c>
      <c r="AQ131" s="104"/>
      <c r="AR131" s="104"/>
      <c r="AS131" s="104"/>
      <c r="AT131" s="104"/>
      <c r="AU131" s="104">
        <v>473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>
        <v>473</v>
      </c>
      <c r="BF131" s="104"/>
      <c r="BG131" s="104"/>
      <c r="BH131" s="104"/>
      <c r="BI131" s="104"/>
    </row>
    <row r="132" spans="1:79" s="25" customFormat="1" ht="60" customHeight="1">
      <c r="A132" s="59">
        <v>2</v>
      </c>
      <c r="B132" s="60"/>
      <c r="C132" s="60"/>
      <c r="D132" s="111" t="s">
        <v>402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183</v>
      </c>
      <c r="R132" s="55"/>
      <c r="S132" s="55"/>
      <c r="T132" s="55"/>
      <c r="U132" s="55"/>
      <c r="V132" s="111" t="s">
        <v>192</v>
      </c>
      <c r="W132" s="63"/>
      <c r="X132" s="63"/>
      <c r="Y132" s="63"/>
      <c r="Z132" s="63"/>
      <c r="AA132" s="63"/>
      <c r="AB132" s="63"/>
      <c r="AC132" s="63"/>
      <c r="AD132" s="63"/>
      <c r="AE132" s="64"/>
      <c r="AF132" s="104">
        <v>1000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1000</v>
      </c>
      <c r="AQ132" s="104"/>
      <c r="AR132" s="104"/>
      <c r="AS132" s="104"/>
      <c r="AT132" s="104"/>
      <c r="AU132" s="104">
        <v>1000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1000</v>
      </c>
      <c r="BF132" s="104"/>
      <c r="BG132" s="104"/>
      <c r="BH132" s="104"/>
      <c r="BI132" s="104"/>
    </row>
    <row r="133" spans="1:79" s="6" customFormat="1" ht="14.25">
      <c r="A133" s="81">
        <v>0</v>
      </c>
      <c r="B133" s="82"/>
      <c r="C133" s="82"/>
      <c r="D133" s="105" t="s">
        <v>181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6"/>
      <c r="Q133" s="109"/>
      <c r="R133" s="109"/>
      <c r="S133" s="109"/>
      <c r="T133" s="109"/>
      <c r="U133" s="109"/>
      <c r="V133" s="105"/>
      <c r="W133" s="85"/>
      <c r="X133" s="85"/>
      <c r="Y133" s="85"/>
      <c r="Z133" s="85"/>
      <c r="AA133" s="85"/>
      <c r="AB133" s="85"/>
      <c r="AC133" s="85"/>
      <c r="AD133" s="85"/>
      <c r="AE133" s="86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</row>
    <row r="134" spans="1:79" s="25" customFormat="1" ht="71.25" customHeight="1">
      <c r="A134" s="59">
        <v>3</v>
      </c>
      <c r="B134" s="60"/>
      <c r="C134" s="60"/>
      <c r="D134" s="111" t="s">
        <v>403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183</v>
      </c>
      <c r="R134" s="55"/>
      <c r="S134" s="55"/>
      <c r="T134" s="55"/>
      <c r="U134" s="55"/>
      <c r="V134" s="111" t="s">
        <v>184</v>
      </c>
      <c r="W134" s="63"/>
      <c r="X134" s="63"/>
      <c r="Y134" s="63"/>
      <c r="Z134" s="63"/>
      <c r="AA134" s="63"/>
      <c r="AB134" s="63"/>
      <c r="AC134" s="63"/>
      <c r="AD134" s="63"/>
      <c r="AE134" s="64"/>
      <c r="AF134" s="104">
        <v>473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473</v>
      </c>
      <c r="AQ134" s="104"/>
      <c r="AR134" s="104"/>
      <c r="AS134" s="104"/>
      <c r="AT134" s="104"/>
      <c r="AU134" s="104">
        <v>473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473</v>
      </c>
      <c r="BF134" s="104"/>
      <c r="BG134" s="104"/>
      <c r="BH134" s="104"/>
      <c r="BI134" s="104"/>
    </row>
    <row r="135" spans="1:79" s="25" customFormat="1" ht="60" customHeight="1">
      <c r="A135" s="59">
        <v>4</v>
      </c>
      <c r="B135" s="60"/>
      <c r="C135" s="60"/>
      <c r="D135" s="111" t="s">
        <v>404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183</v>
      </c>
      <c r="R135" s="55"/>
      <c r="S135" s="55"/>
      <c r="T135" s="55"/>
      <c r="U135" s="55"/>
      <c r="V135" s="111" t="s">
        <v>184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104">
        <v>1000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1000</v>
      </c>
      <c r="AQ135" s="104"/>
      <c r="AR135" s="104"/>
      <c r="AS135" s="104"/>
      <c r="AT135" s="104"/>
      <c r="AU135" s="104">
        <v>1000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1000</v>
      </c>
      <c r="BF135" s="104"/>
      <c r="BG135" s="104"/>
      <c r="BH135" s="104"/>
      <c r="BI135" s="104"/>
    </row>
    <row r="136" spans="1:79" s="6" customFormat="1" ht="14.25">
      <c r="A136" s="81">
        <v>0</v>
      </c>
      <c r="B136" s="82"/>
      <c r="C136" s="82"/>
      <c r="D136" s="105" t="s">
        <v>185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6"/>
      <c r="Q136" s="109"/>
      <c r="R136" s="109"/>
      <c r="S136" s="109"/>
      <c r="T136" s="109"/>
      <c r="U136" s="109"/>
      <c r="V136" s="105"/>
      <c r="W136" s="85"/>
      <c r="X136" s="85"/>
      <c r="Y136" s="85"/>
      <c r="Z136" s="85"/>
      <c r="AA136" s="85"/>
      <c r="AB136" s="85"/>
      <c r="AC136" s="85"/>
      <c r="AD136" s="85"/>
      <c r="AE136" s="86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</row>
    <row r="137" spans="1:79" s="25" customFormat="1" ht="57" customHeight="1">
      <c r="A137" s="59">
        <v>5</v>
      </c>
      <c r="B137" s="60"/>
      <c r="C137" s="60"/>
      <c r="D137" s="111" t="s">
        <v>405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187</v>
      </c>
      <c r="R137" s="55"/>
      <c r="S137" s="55"/>
      <c r="T137" s="55"/>
      <c r="U137" s="55"/>
      <c r="V137" s="111" t="s">
        <v>188</v>
      </c>
      <c r="W137" s="63"/>
      <c r="X137" s="63"/>
      <c r="Y137" s="63"/>
      <c r="Z137" s="63"/>
      <c r="AA137" s="63"/>
      <c r="AB137" s="63"/>
      <c r="AC137" s="63"/>
      <c r="AD137" s="63"/>
      <c r="AE137" s="64"/>
      <c r="AF137" s="104">
        <v>554.82000000000005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554.82000000000005</v>
      </c>
      <c r="AQ137" s="104"/>
      <c r="AR137" s="104"/>
      <c r="AS137" s="104"/>
      <c r="AT137" s="104"/>
      <c r="AU137" s="104">
        <v>586.89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586.89</v>
      </c>
      <c r="BF137" s="104"/>
      <c r="BG137" s="104"/>
      <c r="BH137" s="104"/>
      <c r="BI137" s="104"/>
    </row>
    <row r="138" spans="1:79" s="25" customFormat="1" ht="30" customHeight="1">
      <c r="A138" s="59">
        <v>6</v>
      </c>
      <c r="B138" s="60"/>
      <c r="C138" s="60"/>
      <c r="D138" s="111" t="s">
        <v>406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187</v>
      </c>
      <c r="R138" s="55"/>
      <c r="S138" s="55"/>
      <c r="T138" s="55"/>
      <c r="U138" s="55"/>
      <c r="V138" s="111" t="s">
        <v>188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4">
        <v>732.66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732.66</v>
      </c>
      <c r="AQ138" s="104"/>
      <c r="AR138" s="104"/>
      <c r="AS138" s="104"/>
      <c r="AT138" s="104"/>
      <c r="AU138" s="104">
        <v>775.14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775.14</v>
      </c>
      <c r="BF138" s="104"/>
      <c r="BG138" s="104"/>
      <c r="BH138" s="104"/>
      <c r="BI138" s="104"/>
    </row>
    <row r="139" spans="1:79" s="6" customFormat="1" ht="14.25">
      <c r="A139" s="81">
        <v>0</v>
      </c>
      <c r="B139" s="82"/>
      <c r="C139" s="82"/>
      <c r="D139" s="105" t="s">
        <v>189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6"/>
      <c r="Q139" s="109"/>
      <c r="R139" s="109"/>
      <c r="S139" s="109"/>
      <c r="T139" s="109"/>
      <c r="U139" s="109"/>
      <c r="V139" s="105"/>
      <c r="W139" s="85"/>
      <c r="X139" s="85"/>
      <c r="Y139" s="85"/>
      <c r="Z139" s="85"/>
      <c r="AA139" s="85"/>
      <c r="AB139" s="85"/>
      <c r="AC139" s="85"/>
      <c r="AD139" s="85"/>
      <c r="AE139" s="86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</row>
    <row r="140" spans="1:79" s="25" customFormat="1" ht="57" customHeight="1">
      <c r="A140" s="59">
        <v>7</v>
      </c>
      <c r="B140" s="60"/>
      <c r="C140" s="60"/>
      <c r="D140" s="111" t="s">
        <v>299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191</v>
      </c>
      <c r="R140" s="55"/>
      <c r="S140" s="55"/>
      <c r="T140" s="55"/>
      <c r="U140" s="55"/>
      <c r="V140" s="111" t="s">
        <v>300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4">
        <v>0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0</v>
      </c>
      <c r="AQ140" s="104"/>
      <c r="AR140" s="104"/>
      <c r="AS140" s="104"/>
      <c r="AT140" s="104"/>
      <c r="AU140" s="104">
        <v>0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0</v>
      </c>
      <c r="BF140" s="104"/>
      <c r="BG140" s="104"/>
      <c r="BH140" s="104"/>
      <c r="BI140" s="104"/>
    </row>
    <row r="141" spans="1:79" s="25" customFormat="1" ht="60" customHeight="1">
      <c r="A141" s="59">
        <v>8</v>
      </c>
      <c r="B141" s="60"/>
      <c r="C141" s="60"/>
      <c r="D141" s="111" t="s">
        <v>407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191</v>
      </c>
      <c r="R141" s="55"/>
      <c r="S141" s="55"/>
      <c r="T141" s="55"/>
      <c r="U141" s="55"/>
      <c r="V141" s="111" t="s">
        <v>188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4">
        <v>100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100</v>
      </c>
      <c r="AQ141" s="104"/>
      <c r="AR141" s="104"/>
      <c r="AS141" s="104"/>
      <c r="AT141" s="104"/>
      <c r="AU141" s="104">
        <v>100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100</v>
      </c>
      <c r="BF141" s="104"/>
      <c r="BG141" s="104"/>
      <c r="BH141" s="104"/>
      <c r="BI141" s="104"/>
    </row>
    <row r="142" spans="1:79" s="25" customFormat="1" ht="90" customHeight="1">
      <c r="A142" s="59">
        <v>9</v>
      </c>
      <c r="B142" s="60"/>
      <c r="C142" s="60"/>
      <c r="D142" s="111" t="s">
        <v>408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191</v>
      </c>
      <c r="R142" s="55"/>
      <c r="S142" s="55"/>
      <c r="T142" s="55"/>
      <c r="U142" s="55"/>
      <c r="V142" s="111" t="s">
        <v>188</v>
      </c>
      <c r="W142" s="63"/>
      <c r="X142" s="63"/>
      <c r="Y142" s="63"/>
      <c r="Z142" s="63"/>
      <c r="AA142" s="63"/>
      <c r="AB142" s="63"/>
      <c r="AC142" s="63"/>
      <c r="AD142" s="63"/>
      <c r="AE142" s="64"/>
      <c r="AF142" s="104">
        <v>100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100</v>
      </c>
      <c r="AQ142" s="104"/>
      <c r="AR142" s="104"/>
      <c r="AS142" s="104"/>
      <c r="AT142" s="104"/>
      <c r="AU142" s="104">
        <v>100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100</v>
      </c>
      <c r="BF142" s="104"/>
      <c r="BG142" s="104"/>
      <c r="BH142" s="104"/>
      <c r="BI142" s="104"/>
    </row>
    <row r="144" spans="1:79" ht="14.25" customHeight="1">
      <c r="A144" s="34" t="s">
        <v>124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15" customHeight="1">
      <c r="A145" s="75" t="s">
        <v>207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</row>
    <row r="146" spans="1:79" ht="12.95" customHeight="1">
      <c r="A146" s="49" t="s">
        <v>19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1"/>
      <c r="U146" s="55" t="s">
        <v>208</v>
      </c>
      <c r="V146" s="55"/>
      <c r="W146" s="55"/>
      <c r="X146" s="55"/>
      <c r="Y146" s="55"/>
      <c r="Z146" s="55"/>
      <c r="AA146" s="55"/>
      <c r="AB146" s="55"/>
      <c r="AC146" s="55"/>
      <c r="AD146" s="55"/>
      <c r="AE146" s="55" t="s">
        <v>211</v>
      </c>
      <c r="AF146" s="55"/>
      <c r="AG146" s="55"/>
      <c r="AH146" s="55"/>
      <c r="AI146" s="55"/>
      <c r="AJ146" s="55"/>
      <c r="AK146" s="55"/>
      <c r="AL146" s="55"/>
      <c r="AM146" s="55"/>
      <c r="AN146" s="55"/>
      <c r="AO146" s="55" t="s">
        <v>219</v>
      </c>
      <c r="AP146" s="55"/>
      <c r="AQ146" s="55"/>
      <c r="AR146" s="55"/>
      <c r="AS146" s="55"/>
      <c r="AT146" s="55"/>
      <c r="AU146" s="55"/>
      <c r="AV146" s="55"/>
      <c r="AW146" s="55"/>
      <c r="AX146" s="55"/>
      <c r="AY146" s="55" t="s">
        <v>229</v>
      </c>
      <c r="AZ146" s="55"/>
      <c r="BA146" s="55"/>
      <c r="BB146" s="55"/>
      <c r="BC146" s="55"/>
      <c r="BD146" s="55"/>
      <c r="BE146" s="55"/>
      <c r="BF146" s="55"/>
      <c r="BG146" s="55"/>
      <c r="BH146" s="55"/>
      <c r="BI146" s="55" t="s">
        <v>234</v>
      </c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9" ht="30" customHeight="1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4"/>
      <c r="U147" s="55" t="s">
        <v>4</v>
      </c>
      <c r="V147" s="55"/>
      <c r="W147" s="55"/>
      <c r="X147" s="55"/>
      <c r="Y147" s="55"/>
      <c r="Z147" s="55" t="s">
        <v>3</v>
      </c>
      <c r="AA147" s="55"/>
      <c r="AB147" s="55"/>
      <c r="AC147" s="55"/>
      <c r="AD147" s="55"/>
      <c r="AE147" s="55" t="s">
        <v>4</v>
      </c>
      <c r="AF147" s="55"/>
      <c r="AG147" s="55"/>
      <c r="AH147" s="55"/>
      <c r="AI147" s="55"/>
      <c r="AJ147" s="55" t="s">
        <v>3</v>
      </c>
      <c r="AK147" s="55"/>
      <c r="AL147" s="55"/>
      <c r="AM147" s="55"/>
      <c r="AN147" s="55"/>
      <c r="AO147" s="55" t="s">
        <v>4</v>
      </c>
      <c r="AP147" s="55"/>
      <c r="AQ147" s="55"/>
      <c r="AR147" s="55"/>
      <c r="AS147" s="55"/>
      <c r="AT147" s="55" t="s">
        <v>3</v>
      </c>
      <c r="AU147" s="55"/>
      <c r="AV147" s="55"/>
      <c r="AW147" s="55"/>
      <c r="AX147" s="55"/>
      <c r="AY147" s="55" t="s">
        <v>4</v>
      </c>
      <c r="AZ147" s="55"/>
      <c r="BA147" s="55"/>
      <c r="BB147" s="55"/>
      <c r="BC147" s="55"/>
      <c r="BD147" s="55" t="s">
        <v>3</v>
      </c>
      <c r="BE147" s="55"/>
      <c r="BF147" s="55"/>
      <c r="BG147" s="55"/>
      <c r="BH147" s="55"/>
      <c r="BI147" s="55" t="s">
        <v>4</v>
      </c>
      <c r="BJ147" s="55"/>
      <c r="BK147" s="55"/>
      <c r="BL147" s="55"/>
      <c r="BM147" s="55"/>
      <c r="BN147" s="55" t="s">
        <v>3</v>
      </c>
      <c r="BO147" s="55"/>
      <c r="BP147" s="55"/>
      <c r="BQ147" s="55"/>
      <c r="BR147" s="55"/>
    </row>
    <row r="148" spans="1:79" ht="15" customHeight="1">
      <c r="A148" s="41">
        <v>1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3"/>
      <c r="U148" s="55">
        <v>2</v>
      </c>
      <c r="V148" s="55"/>
      <c r="W148" s="55"/>
      <c r="X148" s="55"/>
      <c r="Y148" s="55"/>
      <c r="Z148" s="55">
        <v>3</v>
      </c>
      <c r="AA148" s="55"/>
      <c r="AB148" s="55"/>
      <c r="AC148" s="55"/>
      <c r="AD148" s="55"/>
      <c r="AE148" s="55">
        <v>4</v>
      </c>
      <c r="AF148" s="55"/>
      <c r="AG148" s="55"/>
      <c r="AH148" s="55"/>
      <c r="AI148" s="55"/>
      <c r="AJ148" s="55">
        <v>5</v>
      </c>
      <c r="AK148" s="55"/>
      <c r="AL148" s="55"/>
      <c r="AM148" s="55"/>
      <c r="AN148" s="55"/>
      <c r="AO148" s="55">
        <v>6</v>
      </c>
      <c r="AP148" s="55"/>
      <c r="AQ148" s="55"/>
      <c r="AR148" s="55"/>
      <c r="AS148" s="55"/>
      <c r="AT148" s="55">
        <v>7</v>
      </c>
      <c r="AU148" s="55"/>
      <c r="AV148" s="55"/>
      <c r="AW148" s="55"/>
      <c r="AX148" s="55"/>
      <c r="AY148" s="55">
        <v>8</v>
      </c>
      <c r="AZ148" s="55"/>
      <c r="BA148" s="55"/>
      <c r="BB148" s="55"/>
      <c r="BC148" s="55"/>
      <c r="BD148" s="55">
        <v>9</v>
      </c>
      <c r="BE148" s="55"/>
      <c r="BF148" s="55"/>
      <c r="BG148" s="55"/>
      <c r="BH148" s="55"/>
      <c r="BI148" s="55">
        <v>10</v>
      </c>
      <c r="BJ148" s="55"/>
      <c r="BK148" s="55"/>
      <c r="BL148" s="55"/>
      <c r="BM148" s="55"/>
      <c r="BN148" s="55">
        <v>11</v>
      </c>
      <c r="BO148" s="55"/>
      <c r="BP148" s="55"/>
      <c r="BQ148" s="55"/>
      <c r="BR148" s="55"/>
    </row>
    <row r="149" spans="1:79" s="1" customFormat="1" ht="15.75" hidden="1" customHeight="1">
      <c r="A149" s="69" t="s">
        <v>57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1"/>
      <c r="U149" s="79" t="s">
        <v>65</v>
      </c>
      <c r="V149" s="79"/>
      <c r="W149" s="79"/>
      <c r="X149" s="79"/>
      <c r="Y149" s="79"/>
      <c r="Z149" s="108" t="s">
        <v>66</v>
      </c>
      <c r="AA149" s="108"/>
      <c r="AB149" s="108"/>
      <c r="AC149" s="108"/>
      <c r="AD149" s="108"/>
      <c r="AE149" s="79" t="s">
        <v>67</v>
      </c>
      <c r="AF149" s="79"/>
      <c r="AG149" s="79"/>
      <c r="AH149" s="79"/>
      <c r="AI149" s="79"/>
      <c r="AJ149" s="108" t="s">
        <v>68</v>
      </c>
      <c r="AK149" s="108"/>
      <c r="AL149" s="108"/>
      <c r="AM149" s="108"/>
      <c r="AN149" s="108"/>
      <c r="AO149" s="79" t="s">
        <v>58</v>
      </c>
      <c r="AP149" s="79"/>
      <c r="AQ149" s="79"/>
      <c r="AR149" s="79"/>
      <c r="AS149" s="79"/>
      <c r="AT149" s="108" t="s">
        <v>59</v>
      </c>
      <c r="AU149" s="108"/>
      <c r="AV149" s="108"/>
      <c r="AW149" s="108"/>
      <c r="AX149" s="108"/>
      <c r="AY149" s="79" t="s">
        <v>60</v>
      </c>
      <c r="AZ149" s="79"/>
      <c r="BA149" s="79"/>
      <c r="BB149" s="79"/>
      <c r="BC149" s="79"/>
      <c r="BD149" s="108" t="s">
        <v>61</v>
      </c>
      <c r="BE149" s="108"/>
      <c r="BF149" s="108"/>
      <c r="BG149" s="108"/>
      <c r="BH149" s="108"/>
      <c r="BI149" s="79" t="s">
        <v>62</v>
      </c>
      <c r="BJ149" s="79"/>
      <c r="BK149" s="79"/>
      <c r="BL149" s="79"/>
      <c r="BM149" s="79"/>
      <c r="BN149" s="108" t="s">
        <v>63</v>
      </c>
      <c r="BO149" s="108"/>
      <c r="BP149" s="108"/>
      <c r="BQ149" s="108"/>
      <c r="BR149" s="108"/>
      <c r="CA149" t="s">
        <v>41</v>
      </c>
    </row>
    <row r="150" spans="1:79" s="6" customFormat="1" ht="12.75" customHeight="1">
      <c r="A150" s="81" t="s">
        <v>147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CA150" s="6" t="s">
        <v>42</v>
      </c>
    </row>
    <row r="151" spans="1:79" s="25" customFormat="1" ht="38.25" customHeight="1">
      <c r="A151" s="62" t="s">
        <v>193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118" t="s">
        <v>173</v>
      </c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 t="s">
        <v>173</v>
      </c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 t="s">
        <v>173</v>
      </c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 t="s">
        <v>173</v>
      </c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 t="s">
        <v>173</v>
      </c>
      <c r="BJ151" s="118"/>
      <c r="BK151" s="118"/>
      <c r="BL151" s="118"/>
      <c r="BM151" s="118"/>
      <c r="BN151" s="118"/>
      <c r="BO151" s="118"/>
      <c r="BP151" s="118"/>
      <c r="BQ151" s="118"/>
      <c r="BR151" s="118"/>
    </row>
    <row r="154" spans="1:79" ht="14.25" customHeight="1">
      <c r="A154" s="34" t="s">
        <v>125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79" ht="15" customHeight="1">
      <c r="A155" s="49" t="s">
        <v>6</v>
      </c>
      <c r="B155" s="50"/>
      <c r="C155" s="50"/>
      <c r="D155" s="49" t="s">
        <v>10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1"/>
      <c r="W155" s="55" t="s">
        <v>208</v>
      </c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 t="s">
        <v>212</v>
      </c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 t="s">
        <v>224</v>
      </c>
      <c r="AV155" s="55"/>
      <c r="AW155" s="55"/>
      <c r="AX155" s="55"/>
      <c r="AY155" s="55"/>
      <c r="AZ155" s="55"/>
      <c r="BA155" s="55" t="s">
        <v>230</v>
      </c>
      <c r="BB155" s="55"/>
      <c r="BC155" s="55"/>
      <c r="BD155" s="55"/>
      <c r="BE155" s="55"/>
      <c r="BF155" s="55"/>
      <c r="BG155" s="55" t="s">
        <v>239</v>
      </c>
      <c r="BH155" s="55"/>
      <c r="BI155" s="55"/>
      <c r="BJ155" s="55"/>
      <c r="BK155" s="55"/>
      <c r="BL155" s="55"/>
    </row>
    <row r="156" spans="1:79" ht="15" customHeight="1">
      <c r="A156" s="114"/>
      <c r="B156" s="115"/>
      <c r="C156" s="115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6"/>
      <c r="W156" s="55" t="s">
        <v>4</v>
      </c>
      <c r="X156" s="55"/>
      <c r="Y156" s="55"/>
      <c r="Z156" s="55"/>
      <c r="AA156" s="55"/>
      <c r="AB156" s="55"/>
      <c r="AC156" s="55" t="s">
        <v>3</v>
      </c>
      <c r="AD156" s="55"/>
      <c r="AE156" s="55"/>
      <c r="AF156" s="55"/>
      <c r="AG156" s="55"/>
      <c r="AH156" s="55"/>
      <c r="AI156" s="55" t="s">
        <v>4</v>
      </c>
      <c r="AJ156" s="55"/>
      <c r="AK156" s="55"/>
      <c r="AL156" s="55"/>
      <c r="AM156" s="55"/>
      <c r="AN156" s="55"/>
      <c r="AO156" s="55" t="s">
        <v>3</v>
      </c>
      <c r="AP156" s="55"/>
      <c r="AQ156" s="55"/>
      <c r="AR156" s="55"/>
      <c r="AS156" s="55"/>
      <c r="AT156" s="55"/>
      <c r="AU156" s="97" t="s">
        <v>4</v>
      </c>
      <c r="AV156" s="97"/>
      <c r="AW156" s="97"/>
      <c r="AX156" s="97" t="s">
        <v>3</v>
      </c>
      <c r="AY156" s="97"/>
      <c r="AZ156" s="97"/>
      <c r="BA156" s="97" t="s">
        <v>4</v>
      </c>
      <c r="BB156" s="97"/>
      <c r="BC156" s="97"/>
      <c r="BD156" s="97" t="s">
        <v>3</v>
      </c>
      <c r="BE156" s="97"/>
      <c r="BF156" s="97"/>
      <c r="BG156" s="97" t="s">
        <v>4</v>
      </c>
      <c r="BH156" s="97"/>
      <c r="BI156" s="97"/>
      <c r="BJ156" s="97" t="s">
        <v>3</v>
      </c>
      <c r="BK156" s="97"/>
      <c r="BL156" s="97"/>
    </row>
    <row r="157" spans="1:79" ht="57" customHeight="1">
      <c r="A157" s="52"/>
      <c r="B157" s="53"/>
      <c r="C157" s="53"/>
      <c r="D157" s="52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4"/>
      <c r="W157" s="55" t="s">
        <v>12</v>
      </c>
      <c r="X157" s="55"/>
      <c r="Y157" s="55"/>
      <c r="Z157" s="55" t="s">
        <v>11</v>
      </c>
      <c r="AA157" s="55"/>
      <c r="AB157" s="55"/>
      <c r="AC157" s="55" t="s">
        <v>12</v>
      </c>
      <c r="AD157" s="55"/>
      <c r="AE157" s="55"/>
      <c r="AF157" s="55" t="s">
        <v>11</v>
      </c>
      <c r="AG157" s="55"/>
      <c r="AH157" s="55"/>
      <c r="AI157" s="55" t="s">
        <v>12</v>
      </c>
      <c r="AJ157" s="55"/>
      <c r="AK157" s="55"/>
      <c r="AL157" s="55" t="s">
        <v>11</v>
      </c>
      <c r="AM157" s="55"/>
      <c r="AN157" s="55"/>
      <c r="AO157" s="55" t="s">
        <v>12</v>
      </c>
      <c r="AP157" s="55"/>
      <c r="AQ157" s="55"/>
      <c r="AR157" s="55" t="s">
        <v>11</v>
      </c>
      <c r="AS157" s="55"/>
      <c r="AT157" s="55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</row>
    <row r="158" spans="1:79" ht="15" customHeight="1">
      <c r="A158" s="41">
        <v>1</v>
      </c>
      <c r="B158" s="42"/>
      <c r="C158" s="42"/>
      <c r="D158" s="41">
        <v>2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3"/>
      <c r="W158" s="55">
        <v>3</v>
      </c>
      <c r="X158" s="55"/>
      <c r="Y158" s="55"/>
      <c r="Z158" s="55">
        <v>4</v>
      </c>
      <c r="AA158" s="55"/>
      <c r="AB158" s="55"/>
      <c r="AC158" s="55">
        <v>5</v>
      </c>
      <c r="AD158" s="55"/>
      <c r="AE158" s="55"/>
      <c r="AF158" s="55">
        <v>6</v>
      </c>
      <c r="AG158" s="55"/>
      <c r="AH158" s="55"/>
      <c r="AI158" s="55">
        <v>7</v>
      </c>
      <c r="AJ158" s="55"/>
      <c r="AK158" s="55"/>
      <c r="AL158" s="55">
        <v>8</v>
      </c>
      <c r="AM158" s="55"/>
      <c r="AN158" s="55"/>
      <c r="AO158" s="55">
        <v>9</v>
      </c>
      <c r="AP158" s="55"/>
      <c r="AQ158" s="55"/>
      <c r="AR158" s="55">
        <v>10</v>
      </c>
      <c r="AS158" s="55"/>
      <c r="AT158" s="55"/>
      <c r="AU158" s="55">
        <v>11</v>
      </c>
      <c r="AV158" s="55"/>
      <c r="AW158" s="55"/>
      <c r="AX158" s="55">
        <v>12</v>
      </c>
      <c r="AY158" s="55"/>
      <c r="AZ158" s="55"/>
      <c r="BA158" s="55">
        <v>13</v>
      </c>
      <c r="BB158" s="55"/>
      <c r="BC158" s="55"/>
      <c r="BD158" s="55">
        <v>14</v>
      </c>
      <c r="BE158" s="55"/>
      <c r="BF158" s="55"/>
      <c r="BG158" s="55">
        <v>15</v>
      </c>
      <c r="BH158" s="55"/>
      <c r="BI158" s="55"/>
      <c r="BJ158" s="55">
        <v>16</v>
      </c>
      <c r="BK158" s="55"/>
      <c r="BL158" s="55"/>
    </row>
    <row r="159" spans="1:79" s="1" customFormat="1" ht="12.75" hidden="1" customHeight="1">
      <c r="A159" s="69" t="s">
        <v>69</v>
      </c>
      <c r="B159" s="70"/>
      <c r="C159" s="70"/>
      <c r="D159" s="69" t="s">
        <v>57</v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1"/>
      <c r="W159" s="79" t="s">
        <v>72</v>
      </c>
      <c r="X159" s="79"/>
      <c r="Y159" s="79"/>
      <c r="Z159" s="79" t="s">
        <v>73</v>
      </c>
      <c r="AA159" s="79"/>
      <c r="AB159" s="79"/>
      <c r="AC159" s="108" t="s">
        <v>74</v>
      </c>
      <c r="AD159" s="108"/>
      <c r="AE159" s="108"/>
      <c r="AF159" s="108" t="s">
        <v>75</v>
      </c>
      <c r="AG159" s="108"/>
      <c r="AH159" s="108"/>
      <c r="AI159" s="79" t="s">
        <v>76</v>
      </c>
      <c r="AJ159" s="79"/>
      <c r="AK159" s="79"/>
      <c r="AL159" s="79" t="s">
        <v>77</v>
      </c>
      <c r="AM159" s="79"/>
      <c r="AN159" s="79"/>
      <c r="AO159" s="108" t="s">
        <v>104</v>
      </c>
      <c r="AP159" s="108"/>
      <c r="AQ159" s="108"/>
      <c r="AR159" s="108" t="s">
        <v>78</v>
      </c>
      <c r="AS159" s="108"/>
      <c r="AT159" s="108"/>
      <c r="AU159" s="79" t="s">
        <v>105</v>
      </c>
      <c r="AV159" s="79"/>
      <c r="AW159" s="79"/>
      <c r="AX159" s="108" t="s">
        <v>106</v>
      </c>
      <c r="AY159" s="108"/>
      <c r="AZ159" s="108"/>
      <c r="BA159" s="79" t="s">
        <v>107</v>
      </c>
      <c r="BB159" s="79"/>
      <c r="BC159" s="79"/>
      <c r="BD159" s="108" t="s">
        <v>108</v>
      </c>
      <c r="BE159" s="108"/>
      <c r="BF159" s="108"/>
      <c r="BG159" s="79" t="s">
        <v>109</v>
      </c>
      <c r="BH159" s="79"/>
      <c r="BI159" s="79"/>
      <c r="BJ159" s="108" t="s">
        <v>110</v>
      </c>
      <c r="BK159" s="108"/>
      <c r="BL159" s="108"/>
      <c r="CA159" s="1" t="s">
        <v>103</v>
      </c>
    </row>
    <row r="160" spans="1:79" s="6" customFormat="1" ht="12.75" customHeight="1">
      <c r="A160" s="81">
        <v>1</v>
      </c>
      <c r="B160" s="82"/>
      <c r="C160" s="82"/>
      <c r="D160" s="84" t="s">
        <v>194</v>
      </c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6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CA160" s="6" t="s">
        <v>43</v>
      </c>
    </row>
    <row r="161" spans="1:79" s="25" customFormat="1" ht="25.5" customHeight="1">
      <c r="A161" s="59">
        <v>2</v>
      </c>
      <c r="B161" s="60"/>
      <c r="C161" s="60"/>
      <c r="D161" s="62" t="s">
        <v>195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4"/>
      <c r="W161" s="104" t="s">
        <v>173</v>
      </c>
      <c r="X161" s="104"/>
      <c r="Y161" s="104"/>
      <c r="Z161" s="104" t="s">
        <v>173</v>
      </c>
      <c r="AA161" s="104"/>
      <c r="AB161" s="104"/>
      <c r="AC161" s="104"/>
      <c r="AD161" s="104"/>
      <c r="AE161" s="104"/>
      <c r="AF161" s="104"/>
      <c r="AG161" s="104"/>
      <c r="AH161" s="104"/>
      <c r="AI161" s="104" t="s">
        <v>173</v>
      </c>
      <c r="AJ161" s="104"/>
      <c r="AK161" s="104"/>
      <c r="AL161" s="104" t="s">
        <v>173</v>
      </c>
      <c r="AM161" s="104"/>
      <c r="AN161" s="104"/>
      <c r="AO161" s="104"/>
      <c r="AP161" s="104"/>
      <c r="AQ161" s="104"/>
      <c r="AR161" s="104"/>
      <c r="AS161" s="104"/>
      <c r="AT161" s="104"/>
      <c r="AU161" s="104" t="s">
        <v>173</v>
      </c>
      <c r="AV161" s="104"/>
      <c r="AW161" s="104"/>
      <c r="AX161" s="104"/>
      <c r="AY161" s="104"/>
      <c r="AZ161" s="104"/>
      <c r="BA161" s="104" t="s">
        <v>173</v>
      </c>
      <c r="BB161" s="104"/>
      <c r="BC161" s="104"/>
      <c r="BD161" s="104"/>
      <c r="BE161" s="104"/>
      <c r="BF161" s="104"/>
      <c r="BG161" s="104" t="s">
        <v>173</v>
      </c>
      <c r="BH161" s="104"/>
      <c r="BI161" s="104"/>
      <c r="BJ161" s="104"/>
      <c r="BK161" s="104"/>
      <c r="BL161" s="104"/>
    </row>
    <row r="164" spans="1:79" ht="14.25" customHeight="1">
      <c r="A164" s="34" t="s">
        <v>153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14.25" customHeight="1">
      <c r="A165" s="34" t="s">
        <v>225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</row>
    <row r="166" spans="1:79" ht="15" customHeight="1">
      <c r="A166" s="48" t="s">
        <v>207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</row>
    <row r="167" spans="1:79" ht="15" customHeight="1">
      <c r="A167" s="55" t="s">
        <v>6</v>
      </c>
      <c r="B167" s="55"/>
      <c r="C167" s="55"/>
      <c r="D167" s="55"/>
      <c r="E167" s="55"/>
      <c r="F167" s="55"/>
      <c r="G167" s="55" t="s">
        <v>126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 t="s">
        <v>13</v>
      </c>
      <c r="U167" s="55"/>
      <c r="V167" s="55"/>
      <c r="W167" s="55"/>
      <c r="X167" s="55"/>
      <c r="Y167" s="55"/>
      <c r="Z167" s="55"/>
      <c r="AA167" s="41" t="s">
        <v>208</v>
      </c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20"/>
      <c r="AP167" s="41" t="s">
        <v>211</v>
      </c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3"/>
      <c r="BE167" s="41" t="s">
        <v>219</v>
      </c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3"/>
    </row>
    <row r="168" spans="1:79" ht="32.1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 t="s">
        <v>4</v>
      </c>
      <c r="AB168" s="55"/>
      <c r="AC168" s="55"/>
      <c r="AD168" s="55"/>
      <c r="AE168" s="55"/>
      <c r="AF168" s="55" t="s">
        <v>3</v>
      </c>
      <c r="AG168" s="55"/>
      <c r="AH168" s="55"/>
      <c r="AI168" s="55"/>
      <c r="AJ168" s="55"/>
      <c r="AK168" s="55" t="s">
        <v>89</v>
      </c>
      <c r="AL168" s="55"/>
      <c r="AM168" s="55"/>
      <c r="AN168" s="55"/>
      <c r="AO168" s="55"/>
      <c r="AP168" s="55" t="s">
        <v>4</v>
      </c>
      <c r="AQ168" s="55"/>
      <c r="AR168" s="55"/>
      <c r="AS168" s="55"/>
      <c r="AT168" s="55"/>
      <c r="AU168" s="55" t="s">
        <v>3</v>
      </c>
      <c r="AV168" s="55"/>
      <c r="AW168" s="55"/>
      <c r="AX168" s="55"/>
      <c r="AY168" s="55"/>
      <c r="AZ168" s="55" t="s">
        <v>96</v>
      </c>
      <c r="BA168" s="55"/>
      <c r="BB168" s="55"/>
      <c r="BC168" s="55"/>
      <c r="BD168" s="55"/>
      <c r="BE168" s="55" t="s">
        <v>4</v>
      </c>
      <c r="BF168" s="55"/>
      <c r="BG168" s="55"/>
      <c r="BH168" s="55"/>
      <c r="BI168" s="55"/>
      <c r="BJ168" s="55" t="s">
        <v>3</v>
      </c>
      <c r="BK168" s="55"/>
      <c r="BL168" s="55"/>
      <c r="BM168" s="55"/>
      <c r="BN168" s="55"/>
      <c r="BO168" s="55" t="s">
        <v>127</v>
      </c>
      <c r="BP168" s="55"/>
      <c r="BQ168" s="55"/>
      <c r="BR168" s="55"/>
      <c r="BS168" s="55"/>
    </row>
    <row r="169" spans="1:79" ht="15" customHeight="1">
      <c r="A169" s="55">
        <v>1</v>
      </c>
      <c r="B169" s="55"/>
      <c r="C169" s="55"/>
      <c r="D169" s="55"/>
      <c r="E169" s="55"/>
      <c r="F169" s="55"/>
      <c r="G169" s="55">
        <v>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>
        <v>3</v>
      </c>
      <c r="U169" s="55"/>
      <c r="V169" s="55"/>
      <c r="W169" s="55"/>
      <c r="X169" s="55"/>
      <c r="Y169" s="55"/>
      <c r="Z169" s="55"/>
      <c r="AA169" s="55">
        <v>4</v>
      </c>
      <c r="AB169" s="55"/>
      <c r="AC169" s="55"/>
      <c r="AD169" s="55"/>
      <c r="AE169" s="55"/>
      <c r="AF169" s="55">
        <v>5</v>
      </c>
      <c r="AG169" s="55"/>
      <c r="AH169" s="55"/>
      <c r="AI169" s="55"/>
      <c r="AJ169" s="55"/>
      <c r="AK169" s="55">
        <v>6</v>
      </c>
      <c r="AL169" s="55"/>
      <c r="AM169" s="55"/>
      <c r="AN169" s="55"/>
      <c r="AO169" s="55"/>
      <c r="AP169" s="55">
        <v>7</v>
      </c>
      <c r="AQ169" s="55"/>
      <c r="AR169" s="55"/>
      <c r="AS169" s="55"/>
      <c r="AT169" s="55"/>
      <c r="AU169" s="55">
        <v>8</v>
      </c>
      <c r="AV169" s="55"/>
      <c r="AW169" s="55"/>
      <c r="AX169" s="55"/>
      <c r="AY169" s="55"/>
      <c r="AZ169" s="55">
        <v>9</v>
      </c>
      <c r="BA169" s="55"/>
      <c r="BB169" s="55"/>
      <c r="BC169" s="55"/>
      <c r="BD169" s="55"/>
      <c r="BE169" s="55">
        <v>10</v>
      </c>
      <c r="BF169" s="55"/>
      <c r="BG169" s="55"/>
      <c r="BH169" s="55"/>
      <c r="BI169" s="55"/>
      <c r="BJ169" s="55">
        <v>11</v>
      </c>
      <c r="BK169" s="55"/>
      <c r="BL169" s="55"/>
      <c r="BM169" s="55"/>
      <c r="BN169" s="55"/>
      <c r="BO169" s="55">
        <v>12</v>
      </c>
      <c r="BP169" s="55"/>
      <c r="BQ169" s="55"/>
      <c r="BR169" s="55"/>
      <c r="BS169" s="55"/>
    </row>
    <row r="170" spans="1:79" s="1" customFormat="1" ht="15" hidden="1" customHeight="1">
      <c r="A170" s="79" t="s">
        <v>69</v>
      </c>
      <c r="B170" s="79"/>
      <c r="C170" s="79"/>
      <c r="D170" s="79"/>
      <c r="E170" s="79"/>
      <c r="F170" s="79"/>
      <c r="G170" s="121" t="s">
        <v>57</v>
      </c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 t="s">
        <v>79</v>
      </c>
      <c r="U170" s="121"/>
      <c r="V170" s="121"/>
      <c r="W170" s="121"/>
      <c r="X170" s="121"/>
      <c r="Y170" s="121"/>
      <c r="Z170" s="121"/>
      <c r="AA170" s="108" t="s">
        <v>65</v>
      </c>
      <c r="AB170" s="108"/>
      <c r="AC170" s="108"/>
      <c r="AD170" s="108"/>
      <c r="AE170" s="108"/>
      <c r="AF170" s="108" t="s">
        <v>66</v>
      </c>
      <c r="AG170" s="108"/>
      <c r="AH170" s="108"/>
      <c r="AI170" s="108"/>
      <c r="AJ170" s="108"/>
      <c r="AK170" s="93" t="s">
        <v>122</v>
      </c>
      <c r="AL170" s="93"/>
      <c r="AM170" s="93"/>
      <c r="AN170" s="93"/>
      <c r="AO170" s="93"/>
      <c r="AP170" s="108" t="s">
        <v>67</v>
      </c>
      <c r="AQ170" s="108"/>
      <c r="AR170" s="108"/>
      <c r="AS170" s="108"/>
      <c r="AT170" s="108"/>
      <c r="AU170" s="108" t="s">
        <v>68</v>
      </c>
      <c r="AV170" s="108"/>
      <c r="AW170" s="108"/>
      <c r="AX170" s="108"/>
      <c r="AY170" s="108"/>
      <c r="AZ170" s="93" t="s">
        <v>122</v>
      </c>
      <c r="BA170" s="93"/>
      <c r="BB170" s="93"/>
      <c r="BC170" s="93"/>
      <c r="BD170" s="93"/>
      <c r="BE170" s="108" t="s">
        <v>58</v>
      </c>
      <c r="BF170" s="108"/>
      <c r="BG170" s="108"/>
      <c r="BH170" s="108"/>
      <c r="BI170" s="108"/>
      <c r="BJ170" s="108" t="s">
        <v>59</v>
      </c>
      <c r="BK170" s="108"/>
      <c r="BL170" s="108"/>
      <c r="BM170" s="108"/>
      <c r="BN170" s="108"/>
      <c r="BO170" s="93" t="s">
        <v>122</v>
      </c>
      <c r="BP170" s="93"/>
      <c r="BQ170" s="93"/>
      <c r="BR170" s="93"/>
      <c r="BS170" s="93"/>
      <c r="CA170" s="1" t="s">
        <v>44</v>
      </c>
    </row>
    <row r="171" spans="1:79" s="6" customFormat="1" ht="12.75" customHeight="1">
      <c r="A171" s="103"/>
      <c r="B171" s="103"/>
      <c r="C171" s="103"/>
      <c r="D171" s="103"/>
      <c r="E171" s="103"/>
      <c r="F171" s="103"/>
      <c r="G171" s="125" t="s">
        <v>147</v>
      </c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40"/>
      <c r="U171" s="140"/>
      <c r="V171" s="140"/>
      <c r="W171" s="140"/>
      <c r="X171" s="140"/>
      <c r="Y171" s="140"/>
      <c r="Z171" s="140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>
        <f>IF(ISNUMBER(AA171),AA171,0)+IF(ISNUMBER(AF171),AF171,0)</f>
        <v>0</v>
      </c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>
        <f>IF(ISNUMBER(AP171),AP171,0)+IF(ISNUMBER(AU171),AU171,0)</f>
        <v>0</v>
      </c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>
        <f>IF(ISNUMBER(BE171),BE171,0)+IF(ISNUMBER(BJ171),BJ171,0)</f>
        <v>0</v>
      </c>
      <c r="BP171" s="117"/>
      <c r="BQ171" s="117"/>
      <c r="BR171" s="117"/>
      <c r="BS171" s="117"/>
      <c r="CA171" s="6" t="s">
        <v>45</v>
      </c>
    </row>
    <row r="173" spans="1:79" ht="13.5" customHeight="1">
      <c r="A173" s="34" t="s">
        <v>240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</row>
    <row r="174" spans="1:79" ht="15" customHeight="1">
      <c r="A174" s="75" t="s">
        <v>207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</row>
    <row r="175" spans="1:79" ht="15" customHeight="1">
      <c r="A175" s="55" t="s">
        <v>6</v>
      </c>
      <c r="B175" s="55"/>
      <c r="C175" s="55"/>
      <c r="D175" s="55"/>
      <c r="E175" s="55"/>
      <c r="F175" s="55"/>
      <c r="G175" s="55" t="s">
        <v>126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 t="s">
        <v>13</v>
      </c>
      <c r="U175" s="55"/>
      <c r="V175" s="55"/>
      <c r="W175" s="55"/>
      <c r="X175" s="55"/>
      <c r="Y175" s="55"/>
      <c r="Z175" s="55"/>
      <c r="AA175" s="41" t="s">
        <v>229</v>
      </c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20"/>
      <c r="AP175" s="41" t="s">
        <v>234</v>
      </c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3"/>
    </row>
    <row r="176" spans="1:79" ht="32.1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 t="s">
        <v>4</v>
      </c>
      <c r="AB176" s="55"/>
      <c r="AC176" s="55"/>
      <c r="AD176" s="55"/>
      <c r="AE176" s="55"/>
      <c r="AF176" s="55" t="s">
        <v>3</v>
      </c>
      <c r="AG176" s="55"/>
      <c r="AH176" s="55"/>
      <c r="AI176" s="55"/>
      <c r="AJ176" s="55"/>
      <c r="AK176" s="55" t="s">
        <v>89</v>
      </c>
      <c r="AL176" s="55"/>
      <c r="AM176" s="55"/>
      <c r="AN176" s="55"/>
      <c r="AO176" s="55"/>
      <c r="AP176" s="55" t="s">
        <v>4</v>
      </c>
      <c r="AQ176" s="55"/>
      <c r="AR176" s="55"/>
      <c r="AS176" s="55"/>
      <c r="AT176" s="55"/>
      <c r="AU176" s="55" t="s">
        <v>3</v>
      </c>
      <c r="AV176" s="55"/>
      <c r="AW176" s="55"/>
      <c r="AX176" s="55"/>
      <c r="AY176" s="55"/>
      <c r="AZ176" s="55" t="s">
        <v>96</v>
      </c>
      <c r="BA176" s="55"/>
      <c r="BB176" s="55"/>
      <c r="BC176" s="55"/>
      <c r="BD176" s="55"/>
    </row>
    <row r="177" spans="1:79" ht="15" customHeight="1">
      <c r="A177" s="55">
        <v>1</v>
      </c>
      <c r="B177" s="55"/>
      <c r="C177" s="55"/>
      <c r="D177" s="55"/>
      <c r="E177" s="55"/>
      <c r="F177" s="55"/>
      <c r="G177" s="55">
        <v>2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>
        <v>3</v>
      </c>
      <c r="U177" s="55"/>
      <c r="V177" s="55"/>
      <c r="W177" s="55"/>
      <c r="X177" s="55"/>
      <c r="Y177" s="55"/>
      <c r="Z177" s="55"/>
      <c r="AA177" s="55">
        <v>4</v>
      </c>
      <c r="AB177" s="55"/>
      <c r="AC177" s="55"/>
      <c r="AD177" s="55"/>
      <c r="AE177" s="55"/>
      <c r="AF177" s="55">
        <v>5</v>
      </c>
      <c r="AG177" s="55"/>
      <c r="AH177" s="55"/>
      <c r="AI177" s="55"/>
      <c r="AJ177" s="55"/>
      <c r="AK177" s="55">
        <v>6</v>
      </c>
      <c r="AL177" s="55"/>
      <c r="AM177" s="55"/>
      <c r="AN177" s="55"/>
      <c r="AO177" s="55"/>
      <c r="AP177" s="55">
        <v>7</v>
      </c>
      <c r="AQ177" s="55"/>
      <c r="AR177" s="55"/>
      <c r="AS177" s="55"/>
      <c r="AT177" s="55"/>
      <c r="AU177" s="55">
        <v>8</v>
      </c>
      <c r="AV177" s="55"/>
      <c r="AW177" s="55"/>
      <c r="AX177" s="55"/>
      <c r="AY177" s="55"/>
      <c r="AZ177" s="55">
        <v>9</v>
      </c>
      <c r="BA177" s="55"/>
      <c r="BB177" s="55"/>
      <c r="BC177" s="55"/>
      <c r="BD177" s="55"/>
    </row>
    <row r="178" spans="1:79" s="1" customFormat="1" ht="12" hidden="1" customHeight="1">
      <c r="A178" s="79" t="s">
        <v>69</v>
      </c>
      <c r="B178" s="79"/>
      <c r="C178" s="79"/>
      <c r="D178" s="79"/>
      <c r="E178" s="79"/>
      <c r="F178" s="79"/>
      <c r="G178" s="121" t="s">
        <v>57</v>
      </c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 t="s">
        <v>79</v>
      </c>
      <c r="U178" s="121"/>
      <c r="V178" s="121"/>
      <c r="W178" s="121"/>
      <c r="X178" s="121"/>
      <c r="Y178" s="121"/>
      <c r="Z178" s="121"/>
      <c r="AA178" s="108" t="s">
        <v>60</v>
      </c>
      <c r="AB178" s="108"/>
      <c r="AC178" s="108"/>
      <c r="AD178" s="108"/>
      <c r="AE178" s="108"/>
      <c r="AF178" s="108" t="s">
        <v>61</v>
      </c>
      <c r="AG178" s="108"/>
      <c r="AH178" s="108"/>
      <c r="AI178" s="108"/>
      <c r="AJ178" s="108"/>
      <c r="AK178" s="93" t="s">
        <v>122</v>
      </c>
      <c r="AL178" s="93"/>
      <c r="AM178" s="93"/>
      <c r="AN178" s="93"/>
      <c r="AO178" s="93"/>
      <c r="AP178" s="108" t="s">
        <v>62</v>
      </c>
      <c r="AQ178" s="108"/>
      <c r="AR178" s="108"/>
      <c r="AS178" s="108"/>
      <c r="AT178" s="108"/>
      <c r="AU178" s="108" t="s">
        <v>63</v>
      </c>
      <c r="AV178" s="108"/>
      <c r="AW178" s="108"/>
      <c r="AX178" s="108"/>
      <c r="AY178" s="108"/>
      <c r="AZ178" s="93" t="s">
        <v>122</v>
      </c>
      <c r="BA178" s="93"/>
      <c r="BB178" s="93"/>
      <c r="BC178" s="93"/>
      <c r="BD178" s="93"/>
      <c r="CA178" s="1" t="s">
        <v>46</v>
      </c>
    </row>
    <row r="179" spans="1:79" s="6" customFormat="1">
      <c r="A179" s="103"/>
      <c r="B179" s="103"/>
      <c r="C179" s="103"/>
      <c r="D179" s="103"/>
      <c r="E179" s="103"/>
      <c r="F179" s="103"/>
      <c r="G179" s="125" t="s">
        <v>147</v>
      </c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40"/>
      <c r="U179" s="140"/>
      <c r="V179" s="140"/>
      <c r="W179" s="140"/>
      <c r="X179" s="140"/>
      <c r="Y179" s="140"/>
      <c r="Z179" s="140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>
        <f>IF(ISNUMBER(AA179),AA179,0)+IF(ISNUMBER(AF179),AF179,0)</f>
        <v>0</v>
      </c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>
        <f>IF(ISNUMBER(AP179),AP179,0)+IF(ISNUMBER(AU179),AU179,0)</f>
        <v>0</v>
      </c>
      <c r="BA179" s="117"/>
      <c r="BB179" s="117"/>
      <c r="BC179" s="117"/>
      <c r="BD179" s="117"/>
      <c r="CA179" s="6" t="s">
        <v>47</v>
      </c>
    </row>
    <row r="182" spans="1:79" ht="14.25" customHeight="1">
      <c r="A182" s="34" t="s">
        <v>241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>
      <c r="A183" s="75" t="s">
        <v>207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</row>
    <row r="184" spans="1:79" ht="23.1" customHeight="1">
      <c r="A184" s="55" t="s">
        <v>128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49" t="s">
        <v>129</v>
      </c>
      <c r="O184" s="50"/>
      <c r="P184" s="50"/>
      <c r="Q184" s="50"/>
      <c r="R184" s="50"/>
      <c r="S184" s="50"/>
      <c r="T184" s="50"/>
      <c r="U184" s="51"/>
      <c r="V184" s="49" t="s">
        <v>130</v>
      </c>
      <c r="W184" s="50"/>
      <c r="X184" s="50"/>
      <c r="Y184" s="50"/>
      <c r="Z184" s="51"/>
      <c r="AA184" s="55" t="s">
        <v>208</v>
      </c>
      <c r="AB184" s="55"/>
      <c r="AC184" s="55"/>
      <c r="AD184" s="55"/>
      <c r="AE184" s="55"/>
      <c r="AF184" s="55"/>
      <c r="AG184" s="55"/>
      <c r="AH184" s="55"/>
      <c r="AI184" s="55"/>
      <c r="AJ184" s="55" t="s">
        <v>211</v>
      </c>
      <c r="AK184" s="55"/>
      <c r="AL184" s="55"/>
      <c r="AM184" s="55"/>
      <c r="AN184" s="55"/>
      <c r="AO184" s="55"/>
      <c r="AP184" s="55"/>
      <c r="AQ184" s="55"/>
      <c r="AR184" s="55"/>
      <c r="AS184" s="55" t="s">
        <v>219</v>
      </c>
      <c r="AT184" s="55"/>
      <c r="AU184" s="55"/>
      <c r="AV184" s="55"/>
      <c r="AW184" s="55"/>
      <c r="AX184" s="55"/>
      <c r="AY184" s="55"/>
      <c r="AZ184" s="55"/>
      <c r="BA184" s="55"/>
      <c r="BB184" s="55" t="s">
        <v>229</v>
      </c>
      <c r="BC184" s="55"/>
      <c r="BD184" s="55"/>
      <c r="BE184" s="55"/>
      <c r="BF184" s="55"/>
      <c r="BG184" s="55"/>
      <c r="BH184" s="55"/>
      <c r="BI184" s="55"/>
      <c r="BJ184" s="55"/>
      <c r="BK184" s="55" t="s">
        <v>234</v>
      </c>
      <c r="BL184" s="55"/>
      <c r="BM184" s="55"/>
      <c r="BN184" s="55"/>
      <c r="BO184" s="55"/>
      <c r="BP184" s="55"/>
      <c r="BQ184" s="55"/>
      <c r="BR184" s="55"/>
      <c r="BS184" s="55"/>
    </row>
    <row r="185" spans="1:79" ht="95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2"/>
      <c r="O185" s="53"/>
      <c r="P185" s="53"/>
      <c r="Q185" s="53"/>
      <c r="R185" s="53"/>
      <c r="S185" s="53"/>
      <c r="T185" s="53"/>
      <c r="U185" s="54"/>
      <c r="V185" s="52"/>
      <c r="W185" s="53"/>
      <c r="X185" s="53"/>
      <c r="Y185" s="53"/>
      <c r="Z185" s="54"/>
      <c r="AA185" s="97" t="s">
        <v>133</v>
      </c>
      <c r="AB185" s="97"/>
      <c r="AC185" s="97"/>
      <c r="AD185" s="97"/>
      <c r="AE185" s="97"/>
      <c r="AF185" s="97" t="s">
        <v>134</v>
      </c>
      <c r="AG185" s="97"/>
      <c r="AH185" s="97"/>
      <c r="AI185" s="97"/>
      <c r="AJ185" s="97" t="s">
        <v>133</v>
      </c>
      <c r="AK185" s="97"/>
      <c r="AL185" s="97"/>
      <c r="AM185" s="97"/>
      <c r="AN185" s="97"/>
      <c r="AO185" s="97" t="s">
        <v>134</v>
      </c>
      <c r="AP185" s="97"/>
      <c r="AQ185" s="97"/>
      <c r="AR185" s="97"/>
      <c r="AS185" s="97" t="s">
        <v>133</v>
      </c>
      <c r="AT185" s="97"/>
      <c r="AU185" s="97"/>
      <c r="AV185" s="97"/>
      <c r="AW185" s="97"/>
      <c r="AX185" s="97" t="s">
        <v>134</v>
      </c>
      <c r="AY185" s="97"/>
      <c r="AZ185" s="97"/>
      <c r="BA185" s="97"/>
      <c r="BB185" s="97" t="s">
        <v>133</v>
      </c>
      <c r="BC185" s="97"/>
      <c r="BD185" s="97"/>
      <c r="BE185" s="97"/>
      <c r="BF185" s="97"/>
      <c r="BG185" s="97" t="s">
        <v>134</v>
      </c>
      <c r="BH185" s="97"/>
      <c r="BI185" s="97"/>
      <c r="BJ185" s="97"/>
      <c r="BK185" s="97" t="s">
        <v>133</v>
      </c>
      <c r="BL185" s="97"/>
      <c r="BM185" s="97"/>
      <c r="BN185" s="97"/>
      <c r="BO185" s="97"/>
      <c r="BP185" s="97" t="s">
        <v>134</v>
      </c>
      <c r="BQ185" s="97"/>
      <c r="BR185" s="97"/>
      <c r="BS185" s="97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41">
        <v>2</v>
      </c>
      <c r="O186" s="42"/>
      <c r="P186" s="42"/>
      <c r="Q186" s="42"/>
      <c r="R186" s="42"/>
      <c r="S186" s="42"/>
      <c r="T186" s="42"/>
      <c r="U186" s="43"/>
      <c r="V186" s="55">
        <v>3</v>
      </c>
      <c r="W186" s="55"/>
      <c r="X186" s="55"/>
      <c r="Y186" s="55"/>
      <c r="Z186" s="55"/>
      <c r="AA186" s="55">
        <v>4</v>
      </c>
      <c r="AB186" s="55"/>
      <c r="AC186" s="55"/>
      <c r="AD186" s="55"/>
      <c r="AE186" s="55"/>
      <c r="AF186" s="55">
        <v>5</v>
      </c>
      <c r="AG186" s="55"/>
      <c r="AH186" s="55"/>
      <c r="AI186" s="55"/>
      <c r="AJ186" s="55">
        <v>6</v>
      </c>
      <c r="AK186" s="55"/>
      <c r="AL186" s="55"/>
      <c r="AM186" s="55"/>
      <c r="AN186" s="55"/>
      <c r="AO186" s="55">
        <v>7</v>
      </c>
      <c r="AP186" s="55"/>
      <c r="AQ186" s="55"/>
      <c r="AR186" s="55"/>
      <c r="AS186" s="55">
        <v>8</v>
      </c>
      <c r="AT186" s="55"/>
      <c r="AU186" s="55"/>
      <c r="AV186" s="55"/>
      <c r="AW186" s="55"/>
      <c r="AX186" s="55">
        <v>9</v>
      </c>
      <c r="AY186" s="55"/>
      <c r="AZ186" s="55"/>
      <c r="BA186" s="55"/>
      <c r="BB186" s="55">
        <v>10</v>
      </c>
      <c r="BC186" s="55"/>
      <c r="BD186" s="55"/>
      <c r="BE186" s="55"/>
      <c r="BF186" s="55"/>
      <c r="BG186" s="55">
        <v>11</v>
      </c>
      <c r="BH186" s="55"/>
      <c r="BI186" s="55"/>
      <c r="BJ186" s="55"/>
      <c r="BK186" s="55">
        <v>12</v>
      </c>
      <c r="BL186" s="55"/>
      <c r="BM186" s="55"/>
      <c r="BN186" s="55"/>
      <c r="BO186" s="55"/>
      <c r="BP186" s="55">
        <v>13</v>
      </c>
      <c r="BQ186" s="55"/>
      <c r="BR186" s="55"/>
      <c r="BS186" s="55"/>
    </row>
    <row r="187" spans="1:79" s="1" customFormat="1" ht="12" hidden="1" customHeight="1">
      <c r="A187" s="121" t="s">
        <v>146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79" t="s">
        <v>131</v>
      </c>
      <c r="O187" s="79"/>
      <c r="P187" s="79"/>
      <c r="Q187" s="79"/>
      <c r="R187" s="79"/>
      <c r="S187" s="79"/>
      <c r="T187" s="79"/>
      <c r="U187" s="79"/>
      <c r="V187" s="79" t="s">
        <v>132</v>
      </c>
      <c r="W187" s="79"/>
      <c r="X187" s="79"/>
      <c r="Y187" s="79"/>
      <c r="Z187" s="79"/>
      <c r="AA187" s="108" t="s">
        <v>65</v>
      </c>
      <c r="AB187" s="108"/>
      <c r="AC187" s="108"/>
      <c r="AD187" s="108"/>
      <c r="AE187" s="108"/>
      <c r="AF187" s="108" t="s">
        <v>66</v>
      </c>
      <c r="AG187" s="108"/>
      <c r="AH187" s="108"/>
      <c r="AI187" s="108"/>
      <c r="AJ187" s="108" t="s">
        <v>67</v>
      </c>
      <c r="AK187" s="108"/>
      <c r="AL187" s="108"/>
      <c r="AM187" s="108"/>
      <c r="AN187" s="108"/>
      <c r="AO187" s="108" t="s">
        <v>68</v>
      </c>
      <c r="AP187" s="108"/>
      <c r="AQ187" s="108"/>
      <c r="AR187" s="108"/>
      <c r="AS187" s="108" t="s">
        <v>58</v>
      </c>
      <c r="AT187" s="108"/>
      <c r="AU187" s="108"/>
      <c r="AV187" s="108"/>
      <c r="AW187" s="108"/>
      <c r="AX187" s="108" t="s">
        <v>59</v>
      </c>
      <c r="AY187" s="108"/>
      <c r="AZ187" s="108"/>
      <c r="BA187" s="108"/>
      <c r="BB187" s="108" t="s">
        <v>60</v>
      </c>
      <c r="BC187" s="108"/>
      <c r="BD187" s="108"/>
      <c r="BE187" s="108"/>
      <c r="BF187" s="108"/>
      <c r="BG187" s="108" t="s">
        <v>61</v>
      </c>
      <c r="BH187" s="108"/>
      <c r="BI187" s="108"/>
      <c r="BJ187" s="108"/>
      <c r="BK187" s="108" t="s">
        <v>62</v>
      </c>
      <c r="BL187" s="108"/>
      <c r="BM187" s="108"/>
      <c r="BN187" s="108"/>
      <c r="BO187" s="108"/>
      <c r="BP187" s="108" t="s">
        <v>63</v>
      </c>
      <c r="BQ187" s="108"/>
      <c r="BR187" s="108"/>
      <c r="BS187" s="108"/>
      <c r="CA187" s="1" t="s">
        <v>48</v>
      </c>
    </row>
    <row r="188" spans="1:79" s="6" customFormat="1" ht="12.75" customHeight="1">
      <c r="A188" s="125" t="s">
        <v>147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81"/>
      <c r="O188" s="82"/>
      <c r="P188" s="82"/>
      <c r="Q188" s="82"/>
      <c r="R188" s="82"/>
      <c r="S188" s="82"/>
      <c r="T188" s="82"/>
      <c r="U188" s="83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7"/>
      <c r="BQ188" s="128"/>
      <c r="BR188" s="128"/>
      <c r="BS188" s="129"/>
      <c r="CA188" s="6" t="s">
        <v>49</v>
      </c>
    </row>
    <row r="191" spans="1:79" ht="35.25" customHeight="1">
      <c r="A191" s="34" t="s">
        <v>242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5" customHeight="1">
      <c r="A192" s="35" t="s">
        <v>410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130" t="s">
        <v>226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</row>
    <row r="196" spans="1:79" ht="14.25" customHeight="1">
      <c r="A196" s="34" t="s">
        <v>209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15" customHeight="1">
      <c r="A197" s="48" t="s">
        <v>207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42.95" customHeight="1">
      <c r="A198" s="97" t="s">
        <v>135</v>
      </c>
      <c r="B198" s="97"/>
      <c r="C198" s="97"/>
      <c r="D198" s="97"/>
      <c r="E198" s="97"/>
      <c r="F198" s="97"/>
      <c r="G198" s="55" t="s">
        <v>19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 t="s">
        <v>15</v>
      </c>
      <c r="U198" s="55"/>
      <c r="V198" s="55"/>
      <c r="W198" s="55"/>
      <c r="X198" s="55"/>
      <c r="Y198" s="55"/>
      <c r="Z198" s="55" t="s">
        <v>14</v>
      </c>
      <c r="AA198" s="55"/>
      <c r="AB198" s="55"/>
      <c r="AC198" s="55"/>
      <c r="AD198" s="55"/>
      <c r="AE198" s="55" t="s">
        <v>136</v>
      </c>
      <c r="AF198" s="55"/>
      <c r="AG198" s="55"/>
      <c r="AH198" s="55"/>
      <c r="AI198" s="55"/>
      <c r="AJ198" s="55"/>
      <c r="AK198" s="55" t="s">
        <v>137</v>
      </c>
      <c r="AL198" s="55"/>
      <c r="AM198" s="55"/>
      <c r="AN198" s="55"/>
      <c r="AO198" s="55"/>
      <c r="AP198" s="55"/>
      <c r="AQ198" s="55" t="s">
        <v>138</v>
      </c>
      <c r="AR198" s="55"/>
      <c r="AS198" s="55"/>
      <c r="AT198" s="55"/>
      <c r="AU198" s="55"/>
      <c r="AV198" s="55"/>
      <c r="AW198" s="55" t="s">
        <v>98</v>
      </c>
      <c r="AX198" s="55"/>
      <c r="AY198" s="55"/>
      <c r="AZ198" s="55"/>
      <c r="BA198" s="55"/>
      <c r="BB198" s="55"/>
      <c r="BC198" s="55"/>
      <c r="BD198" s="55"/>
      <c r="BE198" s="55"/>
      <c r="BF198" s="55"/>
      <c r="BG198" s="55" t="s">
        <v>139</v>
      </c>
      <c r="BH198" s="55"/>
      <c r="BI198" s="55"/>
      <c r="BJ198" s="55"/>
      <c r="BK198" s="55"/>
      <c r="BL198" s="55"/>
    </row>
    <row r="199" spans="1:79" ht="53.25" customHeight="1">
      <c r="A199" s="97"/>
      <c r="B199" s="97"/>
      <c r="C199" s="97"/>
      <c r="D199" s="97"/>
      <c r="E199" s="97"/>
      <c r="F199" s="97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 t="s">
        <v>17</v>
      </c>
      <c r="AX199" s="55"/>
      <c r="AY199" s="55"/>
      <c r="AZ199" s="55"/>
      <c r="BA199" s="55"/>
      <c r="BB199" s="55" t="s">
        <v>16</v>
      </c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79" ht="15" customHeight="1">
      <c r="A200" s="55">
        <v>1</v>
      </c>
      <c r="B200" s="55"/>
      <c r="C200" s="55"/>
      <c r="D200" s="55"/>
      <c r="E200" s="55"/>
      <c r="F200" s="55"/>
      <c r="G200" s="55">
        <v>2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>
        <v>3</v>
      </c>
      <c r="U200" s="55"/>
      <c r="V200" s="55"/>
      <c r="W200" s="55"/>
      <c r="X200" s="55"/>
      <c r="Y200" s="55"/>
      <c r="Z200" s="55">
        <v>4</v>
      </c>
      <c r="AA200" s="55"/>
      <c r="AB200" s="55"/>
      <c r="AC200" s="55"/>
      <c r="AD200" s="55"/>
      <c r="AE200" s="55">
        <v>5</v>
      </c>
      <c r="AF200" s="55"/>
      <c r="AG200" s="55"/>
      <c r="AH200" s="55"/>
      <c r="AI200" s="55"/>
      <c r="AJ200" s="55"/>
      <c r="AK200" s="55">
        <v>6</v>
      </c>
      <c r="AL200" s="55"/>
      <c r="AM200" s="55"/>
      <c r="AN200" s="55"/>
      <c r="AO200" s="55"/>
      <c r="AP200" s="55"/>
      <c r="AQ200" s="55">
        <v>7</v>
      </c>
      <c r="AR200" s="55"/>
      <c r="AS200" s="55"/>
      <c r="AT200" s="55"/>
      <c r="AU200" s="55"/>
      <c r="AV200" s="55"/>
      <c r="AW200" s="55">
        <v>8</v>
      </c>
      <c r="AX200" s="55"/>
      <c r="AY200" s="55"/>
      <c r="AZ200" s="55"/>
      <c r="BA200" s="55"/>
      <c r="BB200" s="55">
        <v>9</v>
      </c>
      <c r="BC200" s="55"/>
      <c r="BD200" s="55"/>
      <c r="BE200" s="55"/>
      <c r="BF200" s="55"/>
      <c r="BG200" s="55">
        <v>10</v>
      </c>
      <c r="BH200" s="55"/>
      <c r="BI200" s="55"/>
      <c r="BJ200" s="55"/>
      <c r="BK200" s="55"/>
      <c r="BL200" s="55"/>
    </row>
    <row r="201" spans="1:79" s="1" customFormat="1" ht="12" hidden="1" customHeight="1">
      <c r="A201" s="79" t="s">
        <v>64</v>
      </c>
      <c r="B201" s="79"/>
      <c r="C201" s="79"/>
      <c r="D201" s="79"/>
      <c r="E201" s="79"/>
      <c r="F201" s="79"/>
      <c r="G201" s="121" t="s">
        <v>57</v>
      </c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08" t="s">
        <v>80</v>
      </c>
      <c r="U201" s="108"/>
      <c r="V201" s="108"/>
      <c r="W201" s="108"/>
      <c r="X201" s="108"/>
      <c r="Y201" s="108"/>
      <c r="Z201" s="108" t="s">
        <v>81</v>
      </c>
      <c r="AA201" s="108"/>
      <c r="AB201" s="108"/>
      <c r="AC201" s="108"/>
      <c r="AD201" s="108"/>
      <c r="AE201" s="108" t="s">
        <v>82</v>
      </c>
      <c r="AF201" s="108"/>
      <c r="AG201" s="108"/>
      <c r="AH201" s="108"/>
      <c r="AI201" s="108"/>
      <c r="AJ201" s="108"/>
      <c r="AK201" s="108" t="s">
        <v>83</v>
      </c>
      <c r="AL201" s="108"/>
      <c r="AM201" s="108"/>
      <c r="AN201" s="108"/>
      <c r="AO201" s="108"/>
      <c r="AP201" s="108"/>
      <c r="AQ201" s="131" t="s">
        <v>99</v>
      </c>
      <c r="AR201" s="108"/>
      <c r="AS201" s="108"/>
      <c r="AT201" s="108"/>
      <c r="AU201" s="108"/>
      <c r="AV201" s="108"/>
      <c r="AW201" s="108" t="s">
        <v>84</v>
      </c>
      <c r="AX201" s="108"/>
      <c r="AY201" s="108"/>
      <c r="AZ201" s="108"/>
      <c r="BA201" s="108"/>
      <c r="BB201" s="108" t="s">
        <v>85</v>
      </c>
      <c r="BC201" s="108"/>
      <c r="BD201" s="108"/>
      <c r="BE201" s="108"/>
      <c r="BF201" s="108"/>
      <c r="BG201" s="131" t="s">
        <v>100</v>
      </c>
      <c r="BH201" s="108"/>
      <c r="BI201" s="108"/>
      <c r="BJ201" s="108"/>
      <c r="BK201" s="108"/>
      <c r="BL201" s="108"/>
      <c r="CA201" s="1" t="s">
        <v>50</v>
      </c>
    </row>
    <row r="202" spans="1:79" s="25" customFormat="1" ht="12.75" customHeight="1">
      <c r="A202" s="102">
        <v>2240</v>
      </c>
      <c r="B202" s="102"/>
      <c r="C202" s="102"/>
      <c r="D202" s="102"/>
      <c r="E202" s="102"/>
      <c r="F202" s="102"/>
      <c r="G202" s="62" t="s">
        <v>259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4"/>
      <c r="T202" s="118">
        <v>5940</v>
      </c>
      <c r="U202" s="118"/>
      <c r="V202" s="118"/>
      <c r="W202" s="118"/>
      <c r="X202" s="118"/>
      <c r="Y202" s="118"/>
      <c r="Z202" s="118">
        <v>5922.08</v>
      </c>
      <c r="AA202" s="118"/>
      <c r="AB202" s="118"/>
      <c r="AC202" s="118"/>
      <c r="AD202" s="118"/>
      <c r="AE202" s="118">
        <v>54.33</v>
      </c>
      <c r="AF202" s="118"/>
      <c r="AG202" s="118"/>
      <c r="AH202" s="118"/>
      <c r="AI202" s="118"/>
      <c r="AJ202" s="118"/>
      <c r="AK202" s="118">
        <v>0</v>
      </c>
      <c r="AL202" s="118"/>
      <c r="AM202" s="118"/>
      <c r="AN202" s="118"/>
      <c r="AO202" s="118"/>
      <c r="AP202" s="118"/>
      <c r="AQ202" s="118">
        <f>IF(ISNUMBER(AK202),AK202,0)-IF(ISNUMBER(AE202),AE202,0)</f>
        <v>-54.33</v>
      </c>
      <c r="AR202" s="118"/>
      <c r="AS202" s="118"/>
      <c r="AT202" s="118"/>
      <c r="AU202" s="118"/>
      <c r="AV202" s="118"/>
      <c r="AW202" s="118">
        <v>54.33</v>
      </c>
      <c r="AX202" s="118"/>
      <c r="AY202" s="118"/>
      <c r="AZ202" s="118"/>
      <c r="BA202" s="118"/>
      <c r="BB202" s="118">
        <v>0</v>
      </c>
      <c r="BC202" s="118"/>
      <c r="BD202" s="118"/>
      <c r="BE202" s="118"/>
      <c r="BF202" s="118"/>
      <c r="BG202" s="118">
        <f>IF(ISNUMBER(Z202),Z202,0)+IF(ISNUMBER(AK202),AK202,0)</f>
        <v>5922.08</v>
      </c>
      <c r="BH202" s="118"/>
      <c r="BI202" s="118"/>
      <c r="BJ202" s="118"/>
      <c r="BK202" s="118"/>
      <c r="BL202" s="118"/>
      <c r="CA202" s="25" t="s">
        <v>51</v>
      </c>
    </row>
    <row r="203" spans="1:79" s="25" customFormat="1" ht="12.75" customHeight="1">
      <c r="A203" s="102">
        <v>2730</v>
      </c>
      <c r="B203" s="102"/>
      <c r="C203" s="102"/>
      <c r="D203" s="102"/>
      <c r="E203" s="102"/>
      <c r="F203" s="102"/>
      <c r="G203" s="62" t="s">
        <v>174</v>
      </c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4"/>
      <c r="T203" s="118">
        <v>793700</v>
      </c>
      <c r="U203" s="118"/>
      <c r="V203" s="118"/>
      <c r="W203" s="118"/>
      <c r="X203" s="118"/>
      <c r="Y203" s="118"/>
      <c r="Z203" s="118">
        <v>791669.69</v>
      </c>
      <c r="AA203" s="118"/>
      <c r="AB203" s="118"/>
      <c r="AC203" s="118"/>
      <c r="AD203" s="118"/>
      <c r="AE203" s="118">
        <v>0</v>
      </c>
      <c r="AF203" s="118"/>
      <c r="AG203" s="118"/>
      <c r="AH203" s="118"/>
      <c r="AI203" s="118"/>
      <c r="AJ203" s="118"/>
      <c r="AK203" s="118">
        <v>0</v>
      </c>
      <c r="AL203" s="118"/>
      <c r="AM203" s="118"/>
      <c r="AN203" s="118"/>
      <c r="AO203" s="118"/>
      <c r="AP203" s="118"/>
      <c r="AQ203" s="118">
        <f>IF(ISNUMBER(AK203),AK203,0)-IF(ISNUMBER(AE203),AE203,0)</f>
        <v>0</v>
      </c>
      <c r="AR203" s="118"/>
      <c r="AS203" s="118"/>
      <c r="AT203" s="118"/>
      <c r="AU203" s="118"/>
      <c r="AV203" s="118"/>
      <c r="AW203" s="118">
        <v>0</v>
      </c>
      <c r="AX203" s="118"/>
      <c r="AY203" s="118"/>
      <c r="AZ203" s="118"/>
      <c r="BA203" s="118"/>
      <c r="BB203" s="118">
        <v>0</v>
      </c>
      <c r="BC203" s="118"/>
      <c r="BD203" s="118"/>
      <c r="BE203" s="118"/>
      <c r="BF203" s="118"/>
      <c r="BG203" s="118">
        <f>IF(ISNUMBER(Z203),Z203,0)+IF(ISNUMBER(AK203),AK203,0)</f>
        <v>791669.69</v>
      </c>
      <c r="BH203" s="118"/>
      <c r="BI203" s="118"/>
      <c r="BJ203" s="118"/>
      <c r="BK203" s="118"/>
      <c r="BL203" s="118"/>
    </row>
    <row r="204" spans="1:79" s="6" customFormat="1" ht="12.75" customHeight="1">
      <c r="A204" s="103"/>
      <c r="B204" s="103"/>
      <c r="C204" s="103"/>
      <c r="D204" s="103"/>
      <c r="E204" s="103"/>
      <c r="F204" s="103"/>
      <c r="G204" s="84" t="s">
        <v>147</v>
      </c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6"/>
      <c r="T204" s="117">
        <v>799640</v>
      </c>
      <c r="U204" s="117"/>
      <c r="V204" s="117"/>
      <c r="W204" s="117"/>
      <c r="X204" s="117"/>
      <c r="Y204" s="117"/>
      <c r="Z204" s="117">
        <v>797591.7699999999</v>
      </c>
      <c r="AA204" s="117"/>
      <c r="AB204" s="117"/>
      <c r="AC204" s="117"/>
      <c r="AD204" s="117"/>
      <c r="AE204" s="117">
        <v>54.33</v>
      </c>
      <c r="AF204" s="117"/>
      <c r="AG204" s="117"/>
      <c r="AH204" s="117"/>
      <c r="AI204" s="117"/>
      <c r="AJ204" s="117"/>
      <c r="AK204" s="117">
        <v>0</v>
      </c>
      <c r="AL204" s="117"/>
      <c r="AM204" s="117"/>
      <c r="AN204" s="117"/>
      <c r="AO204" s="117"/>
      <c r="AP204" s="117"/>
      <c r="AQ204" s="117">
        <f>IF(ISNUMBER(AK204),AK204,0)-IF(ISNUMBER(AE204),AE204,0)</f>
        <v>-54.33</v>
      </c>
      <c r="AR204" s="117"/>
      <c r="AS204" s="117"/>
      <c r="AT204" s="117"/>
      <c r="AU204" s="117"/>
      <c r="AV204" s="117"/>
      <c r="AW204" s="117">
        <v>54.33</v>
      </c>
      <c r="AX204" s="117"/>
      <c r="AY204" s="117"/>
      <c r="AZ204" s="117"/>
      <c r="BA204" s="117"/>
      <c r="BB204" s="117">
        <v>0</v>
      </c>
      <c r="BC204" s="117"/>
      <c r="BD204" s="117"/>
      <c r="BE204" s="117"/>
      <c r="BF204" s="117"/>
      <c r="BG204" s="117">
        <f>IF(ISNUMBER(Z204),Z204,0)+IF(ISNUMBER(AK204),AK204,0)</f>
        <v>797591.7699999999</v>
      </c>
      <c r="BH204" s="117"/>
      <c r="BI204" s="117"/>
      <c r="BJ204" s="117"/>
      <c r="BK204" s="117"/>
      <c r="BL204" s="117"/>
    </row>
    <row r="206" spans="1:79" ht="14.25" customHeight="1">
      <c r="A206" s="34" t="s">
        <v>227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5" customHeight="1">
      <c r="A207" s="48" t="s">
        <v>207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79" ht="18" customHeight="1">
      <c r="A208" s="55" t="s">
        <v>135</v>
      </c>
      <c r="B208" s="55"/>
      <c r="C208" s="55"/>
      <c r="D208" s="55"/>
      <c r="E208" s="55"/>
      <c r="F208" s="55"/>
      <c r="G208" s="55" t="s">
        <v>19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 t="s">
        <v>213</v>
      </c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 t="s">
        <v>224</v>
      </c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79" ht="42.9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 t="s">
        <v>140</v>
      </c>
      <c r="R209" s="55"/>
      <c r="S209" s="55"/>
      <c r="T209" s="55"/>
      <c r="U209" s="55"/>
      <c r="V209" s="97" t="s">
        <v>141</v>
      </c>
      <c r="W209" s="97"/>
      <c r="X209" s="97"/>
      <c r="Y209" s="97"/>
      <c r="Z209" s="55" t="s">
        <v>142</v>
      </c>
      <c r="AA209" s="55"/>
      <c r="AB209" s="55"/>
      <c r="AC209" s="55"/>
      <c r="AD209" s="55"/>
      <c r="AE209" s="55"/>
      <c r="AF209" s="55"/>
      <c r="AG209" s="55"/>
      <c r="AH209" s="55"/>
      <c r="AI209" s="55"/>
      <c r="AJ209" s="55" t="s">
        <v>143</v>
      </c>
      <c r="AK209" s="55"/>
      <c r="AL209" s="55"/>
      <c r="AM209" s="55"/>
      <c r="AN209" s="55"/>
      <c r="AO209" s="55" t="s">
        <v>20</v>
      </c>
      <c r="AP209" s="55"/>
      <c r="AQ209" s="55"/>
      <c r="AR209" s="55"/>
      <c r="AS209" s="55"/>
      <c r="AT209" s="97" t="s">
        <v>144</v>
      </c>
      <c r="AU209" s="97"/>
      <c r="AV209" s="97"/>
      <c r="AW209" s="97"/>
      <c r="AX209" s="55" t="s">
        <v>142</v>
      </c>
      <c r="AY209" s="55"/>
      <c r="AZ209" s="55"/>
      <c r="BA209" s="55"/>
      <c r="BB209" s="55"/>
      <c r="BC209" s="55"/>
      <c r="BD209" s="55"/>
      <c r="BE209" s="55"/>
      <c r="BF209" s="55"/>
      <c r="BG209" s="55"/>
      <c r="BH209" s="55" t="s">
        <v>145</v>
      </c>
      <c r="BI209" s="55"/>
      <c r="BJ209" s="55"/>
      <c r="BK209" s="55"/>
      <c r="BL209" s="55"/>
    </row>
    <row r="210" spans="1:79" ht="63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97"/>
      <c r="W210" s="97"/>
      <c r="X210" s="97"/>
      <c r="Y210" s="97"/>
      <c r="Z210" s="55" t="s">
        <v>17</v>
      </c>
      <c r="AA210" s="55"/>
      <c r="AB210" s="55"/>
      <c r="AC210" s="55"/>
      <c r="AD210" s="55"/>
      <c r="AE210" s="55" t="s">
        <v>16</v>
      </c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97"/>
      <c r="AU210" s="97"/>
      <c r="AV210" s="97"/>
      <c r="AW210" s="97"/>
      <c r="AX210" s="55" t="s">
        <v>17</v>
      </c>
      <c r="AY210" s="55"/>
      <c r="AZ210" s="55"/>
      <c r="BA210" s="55"/>
      <c r="BB210" s="55"/>
      <c r="BC210" s="55" t="s">
        <v>16</v>
      </c>
      <c r="BD210" s="55"/>
      <c r="BE210" s="55"/>
      <c r="BF210" s="55"/>
      <c r="BG210" s="55"/>
      <c r="BH210" s="55"/>
      <c r="BI210" s="55"/>
      <c r="BJ210" s="55"/>
      <c r="BK210" s="55"/>
      <c r="BL210" s="55"/>
    </row>
    <row r="211" spans="1:79" ht="15" customHeight="1">
      <c r="A211" s="55">
        <v>1</v>
      </c>
      <c r="B211" s="55"/>
      <c r="C211" s="55"/>
      <c r="D211" s="55"/>
      <c r="E211" s="55"/>
      <c r="F211" s="55"/>
      <c r="G211" s="55">
        <v>2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>
        <v>3</v>
      </c>
      <c r="R211" s="55"/>
      <c r="S211" s="55"/>
      <c r="T211" s="55"/>
      <c r="U211" s="55"/>
      <c r="V211" s="55">
        <v>4</v>
      </c>
      <c r="W211" s="55"/>
      <c r="X211" s="55"/>
      <c r="Y211" s="55"/>
      <c r="Z211" s="55">
        <v>5</v>
      </c>
      <c r="AA211" s="55"/>
      <c r="AB211" s="55"/>
      <c r="AC211" s="55"/>
      <c r="AD211" s="55"/>
      <c r="AE211" s="55">
        <v>6</v>
      </c>
      <c r="AF211" s="55"/>
      <c r="AG211" s="55"/>
      <c r="AH211" s="55"/>
      <c r="AI211" s="55"/>
      <c r="AJ211" s="55">
        <v>7</v>
      </c>
      <c r="AK211" s="55"/>
      <c r="AL211" s="55"/>
      <c r="AM211" s="55"/>
      <c r="AN211" s="55"/>
      <c r="AO211" s="55">
        <v>8</v>
      </c>
      <c r="AP211" s="55"/>
      <c r="AQ211" s="55"/>
      <c r="AR211" s="55"/>
      <c r="AS211" s="55"/>
      <c r="AT211" s="55">
        <v>9</v>
      </c>
      <c r="AU211" s="55"/>
      <c r="AV211" s="55"/>
      <c r="AW211" s="55"/>
      <c r="AX211" s="55">
        <v>10</v>
      </c>
      <c r="AY211" s="55"/>
      <c r="AZ211" s="55"/>
      <c r="BA211" s="55"/>
      <c r="BB211" s="55"/>
      <c r="BC211" s="55">
        <v>11</v>
      </c>
      <c r="BD211" s="55"/>
      <c r="BE211" s="55"/>
      <c r="BF211" s="55"/>
      <c r="BG211" s="55"/>
      <c r="BH211" s="55">
        <v>12</v>
      </c>
      <c r="BI211" s="55"/>
      <c r="BJ211" s="55"/>
      <c r="BK211" s="55"/>
      <c r="BL211" s="55"/>
    </row>
    <row r="212" spans="1:79" s="1" customFormat="1" ht="12" hidden="1" customHeight="1">
      <c r="A212" s="79" t="s">
        <v>64</v>
      </c>
      <c r="B212" s="79"/>
      <c r="C212" s="79"/>
      <c r="D212" s="79"/>
      <c r="E212" s="79"/>
      <c r="F212" s="79"/>
      <c r="G212" s="121" t="s">
        <v>57</v>
      </c>
      <c r="H212" s="121"/>
      <c r="I212" s="121"/>
      <c r="J212" s="121"/>
      <c r="K212" s="121"/>
      <c r="L212" s="121"/>
      <c r="M212" s="121"/>
      <c r="N212" s="121"/>
      <c r="O212" s="121"/>
      <c r="P212" s="121"/>
      <c r="Q212" s="108" t="s">
        <v>80</v>
      </c>
      <c r="R212" s="108"/>
      <c r="S212" s="108"/>
      <c r="T212" s="108"/>
      <c r="U212" s="108"/>
      <c r="V212" s="108" t="s">
        <v>81</v>
      </c>
      <c r="W212" s="108"/>
      <c r="X212" s="108"/>
      <c r="Y212" s="108"/>
      <c r="Z212" s="108" t="s">
        <v>82</v>
      </c>
      <c r="AA212" s="108"/>
      <c r="AB212" s="108"/>
      <c r="AC212" s="108"/>
      <c r="AD212" s="108"/>
      <c r="AE212" s="108" t="s">
        <v>83</v>
      </c>
      <c r="AF212" s="108"/>
      <c r="AG212" s="108"/>
      <c r="AH212" s="108"/>
      <c r="AI212" s="108"/>
      <c r="AJ212" s="131" t="s">
        <v>101</v>
      </c>
      <c r="AK212" s="108"/>
      <c r="AL212" s="108"/>
      <c r="AM212" s="108"/>
      <c r="AN212" s="108"/>
      <c r="AO212" s="108" t="s">
        <v>84</v>
      </c>
      <c r="AP212" s="108"/>
      <c r="AQ212" s="108"/>
      <c r="AR212" s="108"/>
      <c r="AS212" s="108"/>
      <c r="AT212" s="131" t="s">
        <v>102</v>
      </c>
      <c r="AU212" s="108"/>
      <c r="AV212" s="108"/>
      <c r="AW212" s="108"/>
      <c r="AX212" s="108" t="s">
        <v>85</v>
      </c>
      <c r="AY212" s="108"/>
      <c r="AZ212" s="108"/>
      <c r="BA212" s="108"/>
      <c r="BB212" s="108"/>
      <c r="BC212" s="108" t="s">
        <v>86</v>
      </c>
      <c r="BD212" s="108"/>
      <c r="BE212" s="108"/>
      <c r="BF212" s="108"/>
      <c r="BG212" s="108"/>
      <c r="BH212" s="131" t="s">
        <v>101</v>
      </c>
      <c r="BI212" s="108"/>
      <c r="BJ212" s="108"/>
      <c r="BK212" s="108"/>
      <c r="BL212" s="108"/>
      <c r="CA212" s="1" t="s">
        <v>52</v>
      </c>
    </row>
    <row r="213" spans="1:79" s="25" customFormat="1" ht="25.5" customHeight="1">
      <c r="A213" s="102">
        <v>2240</v>
      </c>
      <c r="B213" s="102"/>
      <c r="C213" s="102"/>
      <c r="D213" s="102"/>
      <c r="E213" s="102"/>
      <c r="F213" s="102"/>
      <c r="G213" s="62" t="s">
        <v>259</v>
      </c>
      <c r="H213" s="63"/>
      <c r="I213" s="63"/>
      <c r="J213" s="63"/>
      <c r="K213" s="63"/>
      <c r="L213" s="63"/>
      <c r="M213" s="63"/>
      <c r="N213" s="63"/>
      <c r="O213" s="63"/>
      <c r="P213" s="64"/>
      <c r="Q213" s="118">
        <v>8500</v>
      </c>
      <c r="R213" s="118"/>
      <c r="S213" s="118"/>
      <c r="T213" s="118"/>
      <c r="U213" s="118"/>
      <c r="V213" s="118">
        <v>0</v>
      </c>
      <c r="W213" s="118"/>
      <c r="X213" s="118"/>
      <c r="Y213" s="118"/>
      <c r="Z213" s="118">
        <v>0</v>
      </c>
      <c r="AA213" s="118"/>
      <c r="AB213" s="118"/>
      <c r="AC213" s="118"/>
      <c r="AD213" s="118"/>
      <c r="AE213" s="118">
        <v>0</v>
      </c>
      <c r="AF213" s="118"/>
      <c r="AG213" s="118"/>
      <c r="AH213" s="118"/>
      <c r="AI213" s="118"/>
      <c r="AJ213" s="118">
        <f>IF(ISNUMBER(Q213),Q213,0)-IF(ISNUMBER(Z213),Z213,0)</f>
        <v>8500</v>
      </c>
      <c r="AK213" s="118"/>
      <c r="AL213" s="118"/>
      <c r="AM213" s="118"/>
      <c r="AN213" s="118"/>
      <c r="AO213" s="118">
        <v>7000</v>
      </c>
      <c r="AP213" s="118"/>
      <c r="AQ213" s="118"/>
      <c r="AR213" s="118"/>
      <c r="AS213" s="118"/>
      <c r="AT213" s="118">
        <f>IF(ISNUMBER(V213),V213,0)-IF(ISNUMBER(Z213),Z213,0)-IF(ISNUMBER(AE213),AE213,0)</f>
        <v>0</v>
      </c>
      <c r="AU213" s="118"/>
      <c r="AV213" s="118"/>
      <c r="AW213" s="118"/>
      <c r="AX213" s="118">
        <v>0</v>
      </c>
      <c r="AY213" s="118"/>
      <c r="AZ213" s="118"/>
      <c r="BA213" s="118"/>
      <c r="BB213" s="118"/>
      <c r="BC213" s="118">
        <v>0</v>
      </c>
      <c r="BD213" s="118"/>
      <c r="BE213" s="118"/>
      <c r="BF213" s="118"/>
      <c r="BG213" s="118"/>
      <c r="BH213" s="118">
        <f>IF(ISNUMBER(AO213),AO213,0)-IF(ISNUMBER(AX213),AX213,0)</f>
        <v>7000</v>
      </c>
      <c r="BI213" s="118"/>
      <c r="BJ213" s="118"/>
      <c r="BK213" s="118"/>
      <c r="BL213" s="118"/>
      <c r="CA213" s="25" t="s">
        <v>53</v>
      </c>
    </row>
    <row r="214" spans="1:79" s="25" customFormat="1" ht="12.75" customHeight="1">
      <c r="A214" s="102">
        <v>2730</v>
      </c>
      <c r="B214" s="102"/>
      <c r="C214" s="102"/>
      <c r="D214" s="102"/>
      <c r="E214" s="102"/>
      <c r="F214" s="102"/>
      <c r="G214" s="62" t="s">
        <v>174</v>
      </c>
      <c r="H214" s="63"/>
      <c r="I214" s="63"/>
      <c r="J214" s="63"/>
      <c r="K214" s="63"/>
      <c r="L214" s="63"/>
      <c r="M214" s="63"/>
      <c r="N214" s="63"/>
      <c r="O214" s="63"/>
      <c r="P214" s="64"/>
      <c r="Q214" s="118">
        <v>904300</v>
      </c>
      <c r="R214" s="118"/>
      <c r="S214" s="118"/>
      <c r="T214" s="118"/>
      <c r="U214" s="118"/>
      <c r="V214" s="118">
        <v>0</v>
      </c>
      <c r="W214" s="118"/>
      <c r="X214" s="118"/>
      <c r="Y214" s="118"/>
      <c r="Z214" s="118">
        <v>0</v>
      </c>
      <c r="AA214" s="118"/>
      <c r="AB214" s="118"/>
      <c r="AC214" s="118"/>
      <c r="AD214" s="118"/>
      <c r="AE214" s="118">
        <v>0</v>
      </c>
      <c r="AF214" s="118"/>
      <c r="AG214" s="118"/>
      <c r="AH214" s="118"/>
      <c r="AI214" s="118"/>
      <c r="AJ214" s="118">
        <f>IF(ISNUMBER(Q214),Q214,0)-IF(ISNUMBER(Z214),Z214,0)</f>
        <v>904300</v>
      </c>
      <c r="AK214" s="118"/>
      <c r="AL214" s="118"/>
      <c r="AM214" s="118"/>
      <c r="AN214" s="118"/>
      <c r="AO214" s="118">
        <v>930000</v>
      </c>
      <c r="AP214" s="118"/>
      <c r="AQ214" s="118"/>
      <c r="AR214" s="118"/>
      <c r="AS214" s="118"/>
      <c r="AT214" s="118">
        <f>IF(ISNUMBER(V214),V214,0)-IF(ISNUMBER(Z214),Z214,0)-IF(ISNUMBER(AE214),AE214,0)</f>
        <v>0</v>
      </c>
      <c r="AU214" s="118"/>
      <c r="AV214" s="118"/>
      <c r="AW214" s="118"/>
      <c r="AX214" s="118">
        <v>0</v>
      </c>
      <c r="AY214" s="118"/>
      <c r="AZ214" s="118"/>
      <c r="BA214" s="118"/>
      <c r="BB214" s="118"/>
      <c r="BC214" s="118">
        <v>0</v>
      </c>
      <c r="BD214" s="118"/>
      <c r="BE214" s="118"/>
      <c r="BF214" s="118"/>
      <c r="BG214" s="118"/>
      <c r="BH214" s="118">
        <f>IF(ISNUMBER(AO214),AO214,0)-IF(ISNUMBER(AX214),AX214,0)</f>
        <v>930000</v>
      </c>
      <c r="BI214" s="118"/>
      <c r="BJ214" s="118"/>
      <c r="BK214" s="118"/>
      <c r="BL214" s="118"/>
    </row>
    <row r="215" spans="1:79" s="6" customFormat="1" ht="12.75" customHeight="1">
      <c r="A215" s="103"/>
      <c r="B215" s="103"/>
      <c r="C215" s="103"/>
      <c r="D215" s="103"/>
      <c r="E215" s="103"/>
      <c r="F215" s="103"/>
      <c r="G215" s="84" t="s">
        <v>147</v>
      </c>
      <c r="H215" s="85"/>
      <c r="I215" s="85"/>
      <c r="J215" s="85"/>
      <c r="K215" s="85"/>
      <c r="L215" s="85"/>
      <c r="M215" s="85"/>
      <c r="N215" s="85"/>
      <c r="O215" s="85"/>
      <c r="P215" s="86"/>
      <c r="Q215" s="117">
        <v>912800</v>
      </c>
      <c r="R215" s="117"/>
      <c r="S215" s="117"/>
      <c r="T215" s="117"/>
      <c r="U215" s="117"/>
      <c r="V215" s="117">
        <v>0</v>
      </c>
      <c r="W215" s="117"/>
      <c r="X215" s="117"/>
      <c r="Y215" s="117"/>
      <c r="Z215" s="117">
        <v>0</v>
      </c>
      <c r="AA215" s="117"/>
      <c r="AB215" s="117"/>
      <c r="AC215" s="117"/>
      <c r="AD215" s="117"/>
      <c r="AE215" s="117">
        <v>0</v>
      </c>
      <c r="AF215" s="117"/>
      <c r="AG215" s="117"/>
      <c r="AH215" s="117"/>
      <c r="AI215" s="117"/>
      <c r="AJ215" s="117">
        <f>IF(ISNUMBER(Q215),Q215,0)-IF(ISNUMBER(Z215),Z215,0)</f>
        <v>912800</v>
      </c>
      <c r="AK215" s="117"/>
      <c r="AL215" s="117"/>
      <c r="AM215" s="117"/>
      <c r="AN215" s="117"/>
      <c r="AO215" s="117">
        <v>937000</v>
      </c>
      <c r="AP215" s="117"/>
      <c r="AQ215" s="117"/>
      <c r="AR215" s="117"/>
      <c r="AS215" s="117"/>
      <c r="AT215" s="117">
        <f>IF(ISNUMBER(V215),V215,0)-IF(ISNUMBER(Z215),Z215,0)-IF(ISNUMBER(AE215),AE215,0)</f>
        <v>0</v>
      </c>
      <c r="AU215" s="117"/>
      <c r="AV215" s="117"/>
      <c r="AW215" s="117"/>
      <c r="AX215" s="117">
        <v>0</v>
      </c>
      <c r="AY215" s="117"/>
      <c r="AZ215" s="117"/>
      <c r="BA215" s="117"/>
      <c r="BB215" s="117"/>
      <c r="BC215" s="117">
        <v>0</v>
      </c>
      <c r="BD215" s="117"/>
      <c r="BE215" s="117"/>
      <c r="BF215" s="117"/>
      <c r="BG215" s="117"/>
      <c r="BH215" s="117">
        <f>IF(ISNUMBER(AO215),AO215,0)-IF(ISNUMBER(AX215),AX215,0)</f>
        <v>937000</v>
      </c>
      <c r="BI215" s="117"/>
      <c r="BJ215" s="117"/>
      <c r="BK215" s="117"/>
      <c r="BL215" s="117"/>
    </row>
    <row r="217" spans="1:79" ht="14.25" customHeight="1">
      <c r="A217" s="34" t="s">
        <v>214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5" customHeight="1">
      <c r="A218" s="48" t="s">
        <v>207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79" ht="42.95" customHeight="1">
      <c r="A219" s="97" t="s">
        <v>135</v>
      </c>
      <c r="B219" s="97"/>
      <c r="C219" s="97"/>
      <c r="D219" s="97"/>
      <c r="E219" s="97"/>
      <c r="F219" s="97"/>
      <c r="G219" s="55" t="s">
        <v>19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 t="s">
        <v>15</v>
      </c>
      <c r="U219" s="55"/>
      <c r="V219" s="55"/>
      <c r="W219" s="55"/>
      <c r="X219" s="55"/>
      <c r="Y219" s="55"/>
      <c r="Z219" s="55" t="s">
        <v>14</v>
      </c>
      <c r="AA219" s="55"/>
      <c r="AB219" s="55"/>
      <c r="AC219" s="55"/>
      <c r="AD219" s="55"/>
      <c r="AE219" s="55" t="s">
        <v>210</v>
      </c>
      <c r="AF219" s="55"/>
      <c r="AG219" s="55"/>
      <c r="AH219" s="55"/>
      <c r="AI219" s="55"/>
      <c r="AJ219" s="55"/>
      <c r="AK219" s="55" t="s">
        <v>215</v>
      </c>
      <c r="AL219" s="55"/>
      <c r="AM219" s="55"/>
      <c r="AN219" s="55"/>
      <c r="AO219" s="55"/>
      <c r="AP219" s="55"/>
      <c r="AQ219" s="55" t="s">
        <v>228</v>
      </c>
      <c r="AR219" s="55"/>
      <c r="AS219" s="55"/>
      <c r="AT219" s="55"/>
      <c r="AU219" s="55"/>
      <c r="AV219" s="55"/>
      <c r="AW219" s="55" t="s">
        <v>18</v>
      </c>
      <c r="AX219" s="55"/>
      <c r="AY219" s="55"/>
      <c r="AZ219" s="55"/>
      <c r="BA219" s="55"/>
      <c r="BB219" s="55"/>
      <c r="BC219" s="55"/>
      <c r="BD219" s="55"/>
      <c r="BE219" s="55" t="s">
        <v>156</v>
      </c>
      <c r="BF219" s="55"/>
      <c r="BG219" s="55"/>
      <c r="BH219" s="55"/>
      <c r="BI219" s="55"/>
      <c r="BJ219" s="55"/>
      <c r="BK219" s="55"/>
      <c r="BL219" s="55"/>
    </row>
    <row r="220" spans="1:79" ht="21.75" customHeight="1">
      <c r="A220" s="97"/>
      <c r="B220" s="97"/>
      <c r="C220" s="97"/>
      <c r="D220" s="97"/>
      <c r="E220" s="97"/>
      <c r="F220" s="97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79" ht="15" customHeight="1">
      <c r="A221" s="55">
        <v>1</v>
      </c>
      <c r="B221" s="55"/>
      <c r="C221" s="55"/>
      <c r="D221" s="55"/>
      <c r="E221" s="55"/>
      <c r="F221" s="55"/>
      <c r="G221" s="55">
        <v>2</v>
      </c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>
        <v>3</v>
      </c>
      <c r="U221" s="55"/>
      <c r="V221" s="55"/>
      <c r="W221" s="55"/>
      <c r="X221" s="55"/>
      <c r="Y221" s="55"/>
      <c r="Z221" s="55">
        <v>4</v>
      </c>
      <c r="AA221" s="55"/>
      <c r="AB221" s="55"/>
      <c r="AC221" s="55"/>
      <c r="AD221" s="55"/>
      <c r="AE221" s="55">
        <v>5</v>
      </c>
      <c r="AF221" s="55"/>
      <c r="AG221" s="55"/>
      <c r="AH221" s="55"/>
      <c r="AI221" s="55"/>
      <c r="AJ221" s="55"/>
      <c r="AK221" s="55">
        <v>6</v>
      </c>
      <c r="AL221" s="55"/>
      <c r="AM221" s="55"/>
      <c r="AN221" s="55"/>
      <c r="AO221" s="55"/>
      <c r="AP221" s="55"/>
      <c r="AQ221" s="55">
        <v>7</v>
      </c>
      <c r="AR221" s="55"/>
      <c r="AS221" s="55"/>
      <c r="AT221" s="55"/>
      <c r="AU221" s="55"/>
      <c r="AV221" s="55"/>
      <c r="AW221" s="79">
        <v>8</v>
      </c>
      <c r="AX221" s="79"/>
      <c r="AY221" s="79"/>
      <c r="AZ221" s="79"/>
      <c r="BA221" s="79"/>
      <c r="BB221" s="79"/>
      <c r="BC221" s="79"/>
      <c r="BD221" s="79"/>
      <c r="BE221" s="79">
        <v>9</v>
      </c>
      <c r="BF221" s="79"/>
      <c r="BG221" s="79"/>
      <c r="BH221" s="79"/>
      <c r="BI221" s="79"/>
      <c r="BJ221" s="79"/>
      <c r="BK221" s="79"/>
      <c r="BL221" s="79"/>
    </row>
    <row r="222" spans="1:79" s="1" customFormat="1" ht="18.75" hidden="1" customHeight="1">
      <c r="A222" s="79" t="s">
        <v>64</v>
      </c>
      <c r="B222" s="79"/>
      <c r="C222" s="79"/>
      <c r="D222" s="79"/>
      <c r="E222" s="79"/>
      <c r="F222" s="79"/>
      <c r="G222" s="121" t="s">
        <v>57</v>
      </c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08" t="s">
        <v>80</v>
      </c>
      <c r="U222" s="108"/>
      <c r="V222" s="108"/>
      <c r="W222" s="108"/>
      <c r="X222" s="108"/>
      <c r="Y222" s="108"/>
      <c r="Z222" s="108" t="s">
        <v>81</v>
      </c>
      <c r="AA222" s="108"/>
      <c r="AB222" s="108"/>
      <c r="AC222" s="108"/>
      <c r="AD222" s="108"/>
      <c r="AE222" s="108" t="s">
        <v>82</v>
      </c>
      <c r="AF222" s="108"/>
      <c r="AG222" s="108"/>
      <c r="AH222" s="108"/>
      <c r="AI222" s="108"/>
      <c r="AJ222" s="108"/>
      <c r="AK222" s="108" t="s">
        <v>83</v>
      </c>
      <c r="AL222" s="108"/>
      <c r="AM222" s="108"/>
      <c r="AN222" s="108"/>
      <c r="AO222" s="108"/>
      <c r="AP222" s="108"/>
      <c r="AQ222" s="108" t="s">
        <v>84</v>
      </c>
      <c r="AR222" s="108"/>
      <c r="AS222" s="108"/>
      <c r="AT222" s="108"/>
      <c r="AU222" s="108"/>
      <c r="AV222" s="108"/>
      <c r="AW222" s="121" t="s">
        <v>87</v>
      </c>
      <c r="AX222" s="121"/>
      <c r="AY222" s="121"/>
      <c r="AZ222" s="121"/>
      <c r="BA222" s="121"/>
      <c r="BB222" s="121"/>
      <c r="BC222" s="121"/>
      <c r="BD222" s="121"/>
      <c r="BE222" s="121" t="s">
        <v>88</v>
      </c>
      <c r="BF222" s="121"/>
      <c r="BG222" s="121"/>
      <c r="BH222" s="121"/>
      <c r="BI222" s="121"/>
      <c r="BJ222" s="121"/>
      <c r="BK222" s="121"/>
      <c r="BL222" s="121"/>
      <c r="CA222" s="1" t="s">
        <v>54</v>
      </c>
    </row>
    <row r="223" spans="1:79" s="25" customFormat="1" ht="12.75" customHeight="1">
      <c r="A223" s="102">
        <v>2240</v>
      </c>
      <c r="B223" s="102"/>
      <c r="C223" s="102"/>
      <c r="D223" s="102"/>
      <c r="E223" s="102"/>
      <c r="F223" s="102"/>
      <c r="G223" s="62" t="s">
        <v>259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4"/>
      <c r="T223" s="118">
        <v>5940</v>
      </c>
      <c r="U223" s="118"/>
      <c r="V223" s="118"/>
      <c r="W223" s="118"/>
      <c r="X223" s="118"/>
      <c r="Y223" s="118"/>
      <c r="Z223" s="118">
        <v>5922.08</v>
      </c>
      <c r="AA223" s="118"/>
      <c r="AB223" s="118"/>
      <c r="AC223" s="118"/>
      <c r="AD223" s="118"/>
      <c r="AE223" s="118">
        <v>0</v>
      </c>
      <c r="AF223" s="118"/>
      <c r="AG223" s="118"/>
      <c r="AH223" s="118"/>
      <c r="AI223" s="118"/>
      <c r="AJ223" s="118"/>
      <c r="AK223" s="118">
        <v>0</v>
      </c>
      <c r="AL223" s="118"/>
      <c r="AM223" s="118"/>
      <c r="AN223" s="118"/>
      <c r="AO223" s="118"/>
      <c r="AP223" s="118"/>
      <c r="AQ223" s="118">
        <v>0</v>
      </c>
      <c r="AR223" s="118"/>
      <c r="AS223" s="118"/>
      <c r="AT223" s="118"/>
      <c r="AU223" s="118"/>
      <c r="AV223" s="118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CA223" s="25" t="s">
        <v>55</v>
      </c>
    </row>
    <row r="224" spans="1:79" s="25" customFormat="1" ht="12.75" customHeight="1">
      <c r="A224" s="102">
        <v>2730</v>
      </c>
      <c r="B224" s="102"/>
      <c r="C224" s="102"/>
      <c r="D224" s="102"/>
      <c r="E224" s="102"/>
      <c r="F224" s="102"/>
      <c r="G224" s="62" t="s">
        <v>174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4"/>
      <c r="T224" s="118">
        <v>793700</v>
      </c>
      <c r="U224" s="118"/>
      <c r="V224" s="118"/>
      <c r="W224" s="118"/>
      <c r="X224" s="118"/>
      <c r="Y224" s="118"/>
      <c r="Z224" s="118">
        <v>791669.69</v>
      </c>
      <c r="AA224" s="118"/>
      <c r="AB224" s="118"/>
      <c r="AC224" s="118"/>
      <c r="AD224" s="118"/>
      <c r="AE224" s="118">
        <v>0</v>
      </c>
      <c r="AF224" s="118"/>
      <c r="AG224" s="118"/>
      <c r="AH224" s="118"/>
      <c r="AI224" s="118"/>
      <c r="AJ224" s="118"/>
      <c r="AK224" s="118">
        <v>0</v>
      </c>
      <c r="AL224" s="118"/>
      <c r="AM224" s="118"/>
      <c r="AN224" s="118"/>
      <c r="AO224" s="118"/>
      <c r="AP224" s="118"/>
      <c r="AQ224" s="118">
        <v>0</v>
      </c>
      <c r="AR224" s="118"/>
      <c r="AS224" s="118"/>
      <c r="AT224" s="118"/>
      <c r="AU224" s="118"/>
      <c r="AV224" s="118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</row>
    <row r="225" spans="1:64" s="6" customFormat="1" ht="12.75" customHeight="1">
      <c r="A225" s="103"/>
      <c r="B225" s="103"/>
      <c r="C225" s="103"/>
      <c r="D225" s="103"/>
      <c r="E225" s="103"/>
      <c r="F225" s="103"/>
      <c r="G225" s="84" t="s">
        <v>147</v>
      </c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6"/>
      <c r="T225" s="117">
        <v>799640</v>
      </c>
      <c r="U225" s="117"/>
      <c r="V225" s="117"/>
      <c r="W225" s="117"/>
      <c r="X225" s="117"/>
      <c r="Y225" s="117"/>
      <c r="Z225" s="117">
        <v>797591.7699999999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/>
      <c r="AK225" s="117">
        <v>0</v>
      </c>
      <c r="AL225" s="117"/>
      <c r="AM225" s="117"/>
      <c r="AN225" s="117"/>
      <c r="AO225" s="117"/>
      <c r="AP225" s="117"/>
      <c r="AQ225" s="117">
        <v>0</v>
      </c>
      <c r="AR225" s="117"/>
      <c r="AS225" s="117"/>
      <c r="AT225" s="117"/>
      <c r="AU225" s="117"/>
      <c r="AV225" s="117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</row>
    <row r="227" spans="1:64" ht="14.25" customHeight="1">
      <c r="A227" s="34" t="s">
        <v>216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64" ht="30" customHeight="1">
      <c r="A228" s="35" t="s">
        <v>409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64" ht="14.25">
      <c r="A231" s="34" t="s">
        <v>243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64" ht="14.25">
      <c r="A232" s="34" t="s">
        <v>217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64" ht="1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</row>
    <row r="234" spans="1:6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64" ht="18.95" customHeight="1">
      <c r="A237" s="141" t="s">
        <v>549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22"/>
      <c r="AC237" s="22"/>
      <c r="AD237" s="22"/>
      <c r="AE237" s="22"/>
      <c r="AF237" s="22"/>
      <c r="AG237" s="22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22"/>
      <c r="AR237" s="22"/>
      <c r="AS237" s="22"/>
      <c r="AT237" s="22"/>
      <c r="AU237" s="144" t="s">
        <v>550</v>
      </c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</row>
    <row r="238" spans="1:64" ht="12.75" customHeight="1">
      <c r="AB238" s="23"/>
      <c r="AC238" s="23"/>
      <c r="AD238" s="23"/>
      <c r="AE238" s="23"/>
      <c r="AF238" s="23"/>
      <c r="AG238" s="23"/>
      <c r="AH238" s="133" t="s">
        <v>1</v>
      </c>
      <c r="AI238" s="133"/>
      <c r="AJ238" s="133"/>
      <c r="AK238" s="133"/>
      <c r="AL238" s="133"/>
      <c r="AM238" s="133"/>
      <c r="AN238" s="133"/>
      <c r="AO238" s="133"/>
      <c r="AP238" s="133"/>
      <c r="AQ238" s="23"/>
      <c r="AR238" s="23"/>
      <c r="AS238" s="23"/>
      <c r="AT238" s="23"/>
      <c r="AU238" s="133" t="s">
        <v>160</v>
      </c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</row>
    <row r="239" spans="1:64" ht="1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64" ht="18" customHeight="1">
      <c r="A240" s="141" t="s">
        <v>551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23"/>
      <c r="AC240" s="23"/>
      <c r="AD240" s="23"/>
      <c r="AE240" s="23"/>
      <c r="AF240" s="23"/>
      <c r="AG240" s="23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23"/>
      <c r="AR240" s="23"/>
      <c r="AS240" s="23"/>
      <c r="AT240" s="23"/>
      <c r="AU240" s="142" t="s">
        <v>552</v>
      </c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</row>
    <row r="241" spans="28:58" ht="12" customHeight="1">
      <c r="AB241" s="23"/>
      <c r="AC241" s="23"/>
      <c r="AD241" s="23"/>
      <c r="AE241" s="23"/>
      <c r="AF241" s="23"/>
      <c r="AG241" s="23"/>
      <c r="AH241" s="133" t="s">
        <v>1</v>
      </c>
      <c r="AI241" s="133"/>
      <c r="AJ241" s="133"/>
      <c r="AK241" s="133"/>
      <c r="AL241" s="133"/>
      <c r="AM241" s="133"/>
      <c r="AN241" s="133"/>
      <c r="AO241" s="133"/>
      <c r="AP241" s="133"/>
      <c r="AQ241" s="23"/>
      <c r="AR241" s="23"/>
      <c r="AS241" s="23"/>
      <c r="AT241" s="23"/>
      <c r="AU241" s="133" t="s">
        <v>160</v>
      </c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</row>
  </sheetData>
  <mergeCells count="1494">
    <mergeCell ref="AK221:AP221"/>
    <mergeCell ref="AQ221:AV221"/>
    <mergeCell ref="AW221:BD221"/>
    <mergeCell ref="BE221:BL221"/>
    <mergeCell ref="A217:BL217"/>
    <mergeCell ref="A218:BL218"/>
    <mergeCell ref="Q214:U214"/>
    <mergeCell ref="V214:Y214"/>
    <mergeCell ref="Z214:AD214"/>
    <mergeCell ref="AE214:AI214"/>
    <mergeCell ref="AJ214:AN214"/>
    <mergeCell ref="AO214:AS214"/>
    <mergeCell ref="AK225:AP225"/>
    <mergeCell ref="AQ225:AV225"/>
    <mergeCell ref="AW225:BD225"/>
    <mergeCell ref="BE225:BL225"/>
    <mergeCell ref="AE224:AJ224"/>
    <mergeCell ref="AK224:AP224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J215:AN215"/>
    <mergeCell ref="AO215:AS215"/>
    <mergeCell ref="AT215:AW215"/>
    <mergeCell ref="AX215:BB215"/>
    <mergeCell ref="BC215:BG215"/>
    <mergeCell ref="BH215:BL215"/>
    <mergeCell ref="BE219:BL220"/>
    <mergeCell ref="A221:F221"/>
    <mergeCell ref="G221:S221"/>
    <mergeCell ref="T221:Y221"/>
    <mergeCell ref="Z221:AD221"/>
    <mergeCell ref="AE221:AJ221"/>
    <mergeCell ref="AQ204:AV204"/>
    <mergeCell ref="AW204:BA204"/>
    <mergeCell ref="A203:F203"/>
    <mergeCell ref="G203:S203"/>
    <mergeCell ref="T203:Y203"/>
    <mergeCell ref="Z203:AD203"/>
    <mergeCell ref="AE203:AJ203"/>
    <mergeCell ref="AK203:AP203"/>
    <mergeCell ref="AQ203:AV203"/>
    <mergeCell ref="AW203:BA203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AK202:AP202"/>
    <mergeCell ref="AQ202:AV202"/>
    <mergeCell ref="AW202:BA202"/>
    <mergeCell ref="BB202:BF202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T150:AX150"/>
    <mergeCell ref="AY150:BC150"/>
    <mergeCell ref="BD150:BH150"/>
    <mergeCell ref="BI150:BM150"/>
    <mergeCell ref="AT148:AX148"/>
    <mergeCell ref="AY148:BC148"/>
    <mergeCell ref="BD148:BH148"/>
    <mergeCell ref="BI148:BM148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I90:AM90"/>
    <mergeCell ref="AN90:AR90"/>
    <mergeCell ref="AS90:AW90"/>
    <mergeCell ref="AX90:BA90"/>
    <mergeCell ref="BB90:BF90"/>
    <mergeCell ref="BG90:BK90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3:BD223"/>
    <mergeCell ref="BE223:BL223"/>
    <mergeCell ref="A227:BL227"/>
    <mergeCell ref="A228:BL228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31:BL231"/>
    <mergeCell ref="A232:BL232"/>
    <mergeCell ref="A224:F224"/>
    <mergeCell ref="G224:S224"/>
    <mergeCell ref="T224:Y224"/>
    <mergeCell ref="Z224:AD224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4:AW214"/>
    <mergeCell ref="AX214:BB214"/>
    <mergeCell ref="BC214:BG214"/>
    <mergeCell ref="BH214:BL214"/>
    <mergeCell ref="A215:F215"/>
    <mergeCell ref="G215:P215"/>
    <mergeCell ref="Q215:U215"/>
    <mergeCell ref="V215:Y215"/>
    <mergeCell ref="Z215:AD215"/>
    <mergeCell ref="AE215:AI215"/>
    <mergeCell ref="A214:F214"/>
    <mergeCell ref="G214:P214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BG202:BL202"/>
    <mergeCell ref="A206:BL206"/>
    <mergeCell ref="BB203:BF203"/>
    <mergeCell ref="BG203:BL203"/>
    <mergeCell ref="A204:F204"/>
    <mergeCell ref="G204:S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BB204:BF204"/>
    <mergeCell ref="BG204:BL204"/>
    <mergeCell ref="T204:Y204"/>
    <mergeCell ref="Z204:AD204"/>
    <mergeCell ref="AE204:AJ204"/>
    <mergeCell ref="AK204:AP204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O161:AQ161"/>
    <mergeCell ref="AR161:AT161"/>
    <mergeCell ref="AU161:AW161"/>
    <mergeCell ref="AX161:AZ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154:BL154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BN151:BR151"/>
    <mergeCell ref="A151:T151"/>
    <mergeCell ref="U151:Y151"/>
    <mergeCell ref="Z151:AD151"/>
    <mergeCell ref="AE151:AI151"/>
    <mergeCell ref="AJ151:AN151"/>
    <mergeCell ref="AO151:AS151"/>
    <mergeCell ref="BN150:BR150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BN148:BR148"/>
    <mergeCell ref="AP130:AT130"/>
    <mergeCell ref="AU130:AY130"/>
    <mergeCell ref="AZ130:BD130"/>
    <mergeCell ref="BE130:BI130"/>
    <mergeCell ref="A144:BL144"/>
    <mergeCell ref="A145:BR145"/>
    <mergeCell ref="AP131:AT131"/>
    <mergeCell ref="AU131:AY131"/>
    <mergeCell ref="AZ131:BD131"/>
    <mergeCell ref="BE131:BI131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130:C130"/>
    <mergeCell ref="D130:P130"/>
    <mergeCell ref="Q130:U130"/>
    <mergeCell ref="V130:AE130"/>
    <mergeCell ref="AF130:AJ130"/>
    <mergeCell ref="AK130:AO130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AK131:AO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9:AT129"/>
    <mergeCell ref="AU129:AY129"/>
    <mergeCell ref="AZ129:BD129"/>
    <mergeCell ref="BE129:BI129"/>
    <mergeCell ref="BT111:BX111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13:BX113"/>
    <mergeCell ref="A114:C114"/>
    <mergeCell ref="D114:P114"/>
    <mergeCell ref="Q114:U114"/>
    <mergeCell ref="V114:AE114"/>
    <mergeCell ref="AF114:AJ114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U100:Y100"/>
    <mergeCell ref="Z100:AD100"/>
    <mergeCell ref="AE100:AI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Q89:BT89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:A91 A99:A102 A160:A161">
    <cfRule type="cellIs" dxfId="19" priority="3" stopIfTrue="1" operator="equal">
      <formula>A87</formula>
    </cfRule>
  </conditionalFormatting>
  <conditionalFormatting sqref="A111:C123 A130:C142">
    <cfRule type="cellIs" dxfId="18" priority="1" stopIfTrue="1" operator="equal">
      <formula>A110</formula>
    </cfRule>
    <cfRule type="cellIs" dxfId="17" priority="2" stopIfTrue="1" operator="equal">
      <formula>0</formula>
    </cfRule>
  </conditionalFormatting>
  <conditionalFormatting sqref="A103">
    <cfRule type="cellIs" dxfId="16" priority="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40" max="76" man="1"/>
    <brk id="181" max="76" man="1"/>
    <brk id="216" max="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8"/>
  <sheetViews>
    <sheetView topLeftCell="A217" zoomScaleNormal="100" workbookViewId="0">
      <selection activeCell="AL247" sqref="AL24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441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442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246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443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45" customHeight="1">
      <c r="A15" s="35" t="s">
        <v>438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>
      <c r="A18" s="35" t="s">
        <v>439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75" customHeight="1">
      <c r="A21" s="35" t="s">
        <v>440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388445.6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388445.6</v>
      </c>
      <c r="AJ30" s="67"/>
      <c r="AK30" s="67"/>
      <c r="AL30" s="67"/>
      <c r="AM30" s="68"/>
      <c r="AN30" s="66">
        <v>1500000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1500000</v>
      </c>
      <c r="BC30" s="67"/>
      <c r="BD30" s="67"/>
      <c r="BE30" s="67"/>
      <c r="BF30" s="68"/>
      <c r="BG30" s="66">
        <v>1000000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1000000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1"/>
      <c r="B31" s="82"/>
      <c r="C31" s="82"/>
      <c r="D31" s="83"/>
      <c r="E31" s="84" t="s">
        <v>147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0">
        <v>388445.6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388445.6</v>
      </c>
      <c r="AJ31" s="77"/>
      <c r="AK31" s="77"/>
      <c r="AL31" s="77"/>
      <c r="AM31" s="78"/>
      <c r="AN31" s="76">
        <v>1500000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1500000</v>
      </c>
      <c r="BC31" s="77"/>
      <c r="BD31" s="77"/>
      <c r="BE31" s="77"/>
      <c r="BF31" s="78"/>
      <c r="BG31" s="76">
        <v>1000000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1000000</v>
      </c>
      <c r="BV31" s="77"/>
      <c r="BW31" s="77"/>
      <c r="BX31" s="77"/>
      <c r="BY31" s="78"/>
    </row>
    <row r="33" spans="1:79" ht="14.25" customHeight="1">
      <c r="A33" s="47" t="s">
        <v>233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234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1000000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1000000</v>
      </c>
      <c r="AN39" s="67"/>
      <c r="AO39" s="67"/>
      <c r="AP39" s="67"/>
      <c r="AQ39" s="68"/>
      <c r="AR39" s="66">
        <v>1500000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1500000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1"/>
      <c r="B40" s="82"/>
      <c r="C40" s="82"/>
      <c r="D40" s="83"/>
      <c r="E40" s="84" t="s">
        <v>147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76">
        <v>1000000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1000000</v>
      </c>
      <c r="AN40" s="77"/>
      <c r="AO40" s="77"/>
      <c r="AP40" s="77"/>
      <c r="AQ40" s="78"/>
      <c r="AR40" s="76">
        <v>1500000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1500000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7" t="s">
        <v>118</v>
      </c>
      <c r="B46" s="88"/>
      <c r="C46" s="88"/>
      <c r="D46" s="89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211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90"/>
      <c r="B47" s="91"/>
      <c r="C47" s="91"/>
      <c r="D47" s="9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25.5" customHeight="1">
      <c r="A50" s="59">
        <v>2610</v>
      </c>
      <c r="B50" s="60"/>
      <c r="C50" s="60"/>
      <c r="D50" s="61"/>
      <c r="E50" s="62" t="s">
        <v>417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388445.60000000003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388445.60000000003</v>
      </c>
      <c r="AJ50" s="67"/>
      <c r="AK50" s="67"/>
      <c r="AL50" s="67"/>
      <c r="AM50" s="68"/>
      <c r="AN50" s="66">
        <v>1500000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1500000</v>
      </c>
      <c r="BC50" s="67"/>
      <c r="BD50" s="67"/>
      <c r="BE50" s="67"/>
      <c r="BF50" s="68"/>
      <c r="BG50" s="66">
        <v>1000000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1000000</v>
      </c>
      <c r="BV50" s="67"/>
      <c r="BW50" s="67"/>
      <c r="BX50" s="67"/>
      <c r="BY50" s="68"/>
      <c r="CA50" s="25" t="s">
        <v>26</v>
      </c>
    </row>
    <row r="51" spans="1:79" s="6" customFormat="1" ht="12.75" customHeight="1">
      <c r="A51" s="81"/>
      <c r="B51" s="82"/>
      <c r="C51" s="82"/>
      <c r="D51" s="83"/>
      <c r="E51" s="84" t="s">
        <v>147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76">
        <v>388445.60000000003</v>
      </c>
      <c r="V51" s="77"/>
      <c r="W51" s="77"/>
      <c r="X51" s="77"/>
      <c r="Y51" s="78"/>
      <c r="Z51" s="76">
        <v>0</v>
      </c>
      <c r="AA51" s="77"/>
      <c r="AB51" s="77"/>
      <c r="AC51" s="77"/>
      <c r="AD51" s="78"/>
      <c r="AE51" s="76">
        <v>0</v>
      </c>
      <c r="AF51" s="77"/>
      <c r="AG51" s="77"/>
      <c r="AH51" s="78"/>
      <c r="AI51" s="76">
        <f>IF(ISNUMBER(U51),U51,0)+IF(ISNUMBER(Z51),Z51,0)</f>
        <v>388445.60000000003</v>
      </c>
      <c r="AJ51" s="77"/>
      <c r="AK51" s="77"/>
      <c r="AL51" s="77"/>
      <c r="AM51" s="78"/>
      <c r="AN51" s="76">
        <v>1500000</v>
      </c>
      <c r="AO51" s="77"/>
      <c r="AP51" s="77"/>
      <c r="AQ51" s="77"/>
      <c r="AR51" s="78"/>
      <c r="AS51" s="76">
        <v>0</v>
      </c>
      <c r="AT51" s="77"/>
      <c r="AU51" s="77"/>
      <c r="AV51" s="77"/>
      <c r="AW51" s="78"/>
      <c r="AX51" s="76">
        <v>0</v>
      </c>
      <c r="AY51" s="77"/>
      <c r="AZ51" s="77"/>
      <c r="BA51" s="78"/>
      <c r="BB51" s="76">
        <f>IF(ISNUMBER(AN51),AN51,0)+IF(ISNUMBER(AS51),AS51,0)</f>
        <v>1500000</v>
      </c>
      <c r="BC51" s="77"/>
      <c r="BD51" s="77"/>
      <c r="BE51" s="77"/>
      <c r="BF51" s="78"/>
      <c r="BG51" s="76">
        <v>1000000</v>
      </c>
      <c r="BH51" s="77"/>
      <c r="BI51" s="77"/>
      <c r="BJ51" s="77"/>
      <c r="BK51" s="78"/>
      <c r="BL51" s="76">
        <v>0</v>
      </c>
      <c r="BM51" s="77"/>
      <c r="BN51" s="77"/>
      <c r="BO51" s="77"/>
      <c r="BP51" s="78"/>
      <c r="BQ51" s="76">
        <v>0</v>
      </c>
      <c r="BR51" s="77"/>
      <c r="BS51" s="77"/>
      <c r="BT51" s="78"/>
      <c r="BU51" s="76">
        <f>IF(ISNUMBER(BG51),BG51,0)+IF(ISNUMBER(BL51),BL51,0)</f>
        <v>1000000</v>
      </c>
      <c r="BV51" s="77"/>
      <c r="BW51" s="77"/>
      <c r="BX51" s="77"/>
      <c r="BY51" s="78"/>
    </row>
    <row r="53" spans="1:79" ht="14.25" customHeight="1">
      <c r="A53" s="34" t="s">
        <v>221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>
      <c r="A54" s="75" t="s">
        <v>207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>
      <c r="A55" s="87" t="s">
        <v>119</v>
      </c>
      <c r="B55" s="88"/>
      <c r="C55" s="88"/>
      <c r="D55" s="88"/>
      <c r="E55" s="89"/>
      <c r="F55" s="55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208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41" t="s">
        <v>211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219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</row>
    <row r="56" spans="1:79" ht="51.75" customHeight="1">
      <c r="A56" s="90"/>
      <c r="B56" s="91"/>
      <c r="C56" s="91"/>
      <c r="D56" s="91"/>
      <c r="E56" s="92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4</v>
      </c>
      <c r="V56" s="42"/>
      <c r="W56" s="42"/>
      <c r="X56" s="42"/>
      <c r="Y56" s="43"/>
      <c r="Z56" s="41" t="s">
        <v>3</v>
      </c>
      <c r="AA56" s="42"/>
      <c r="AB56" s="42"/>
      <c r="AC56" s="42"/>
      <c r="AD56" s="43"/>
      <c r="AE56" s="44" t="s">
        <v>116</v>
      </c>
      <c r="AF56" s="45"/>
      <c r="AG56" s="45"/>
      <c r="AH56" s="46"/>
      <c r="AI56" s="41" t="s">
        <v>5</v>
      </c>
      <c r="AJ56" s="42"/>
      <c r="AK56" s="42"/>
      <c r="AL56" s="42"/>
      <c r="AM56" s="43"/>
      <c r="AN56" s="41" t="s">
        <v>4</v>
      </c>
      <c r="AO56" s="42"/>
      <c r="AP56" s="42"/>
      <c r="AQ56" s="42"/>
      <c r="AR56" s="43"/>
      <c r="AS56" s="41" t="s">
        <v>3</v>
      </c>
      <c r="AT56" s="42"/>
      <c r="AU56" s="42"/>
      <c r="AV56" s="42"/>
      <c r="AW56" s="43"/>
      <c r="AX56" s="44" t="s">
        <v>116</v>
      </c>
      <c r="AY56" s="45"/>
      <c r="AZ56" s="45"/>
      <c r="BA56" s="46"/>
      <c r="BB56" s="41" t="s">
        <v>96</v>
      </c>
      <c r="BC56" s="42"/>
      <c r="BD56" s="42"/>
      <c r="BE56" s="42"/>
      <c r="BF56" s="43"/>
      <c r="BG56" s="41" t="s">
        <v>4</v>
      </c>
      <c r="BH56" s="42"/>
      <c r="BI56" s="42"/>
      <c r="BJ56" s="42"/>
      <c r="BK56" s="43"/>
      <c r="BL56" s="41" t="s">
        <v>3</v>
      </c>
      <c r="BM56" s="42"/>
      <c r="BN56" s="42"/>
      <c r="BO56" s="42"/>
      <c r="BP56" s="43"/>
      <c r="BQ56" s="44" t="s">
        <v>116</v>
      </c>
      <c r="BR56" s="45"/>
      <c r="BS56" s="45"/>
      <c r="BT56" s="46"/>
      <c r="BU56" s="55" t="s">
        <v>97</v>
      </c>
      <c r="BV56" s="55"/>
      <c r="BW56" s="55"/>
      <c r="BX56" s="55"/>
      <c r="BY56" s="55"/>
    </row>
    <row r="57" spans="1:79" ht="15" customHeight="1">
      <c r="A57" s="41">
        <v>1</v>
      </c>
      <c r="B57" s="42"/>
      <c r="C57" s="42"/>
      <c r="D57" s="42"/>
      <c r="E57" s="43"/>
      <c r="F57" s="41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1">
        <v>3</v>
      </c>
      <c r="V57" s="42"/>
      <c r="W57" s="42"/>
      <c r="X57" s="42"/>
      <c r="Y57" s="43"/>
      <c r="Z57" s="41">
        <v>4</v>
      </c>
      <c r="AA57" s="42"/>
      <c r="AB57" s="42"/>
      <c r="AC57" s="42"/>
      <c r="AD57" s="43"/>
      <c r="AE57" s="41">
        <v>5</v>
      </c>
      <c r="AF57" s="42"/>
      <c r="AG57" s="42"/>
      <c r="AH57" s="43"/>
      <c r="AI57" s="41">
        <v>6</v>
      </c>
      <c r="AJ57" s="42"/>
      <c r="AK57" s="42"/>
      <c r="AL57" s="42"/>
      <c r="AM57" s="43"/>
      <c r="AN57" s="41">
        <v>7</v>
      </c>
      <c r="AO57" s="42"/>
      <c r="AP57" s="42"/>
      <c r="AQ57" s="42"/>
      <c r="AR57" s="43"/>
      <c r="AS57" s="41">
        <v>8</v>
      </c>
      <c r="AT57" s="42"/>
      <c r="AU57" s="42"/>
      <c r="AV57" s="42"/>
      <c r="AW57" s="43"/>
      <c r="AX57" s="41">
        <v>9</v>
      </c>
      <c r="AY57" s="42"/>
      <c r="AZ57" s="42"/>
      <c r="BA57" s="43"/>
      <c r="BB57" s="41">
        <v>10</v>
      </c>
      <c r="BC57" s="42"/>
      <c r="BD57" s="42"/>
      <c r="BE57" s="42"/>
      <c r="BF57" s="43"/>
      <c r="BG57" s="41">
        <v>11</v>
      </c>
      <c r="BH57" s="42"/>
      <c r="BI57" s="42"/>
      <c r="BJ57" s="42"/>
      <c r="BK57" s="43"/>
      <c r="BL57" s="41">
        <v>12</v>
      </c>
      <c r="BM57" s="42"/>
      <c r="BN57" s="42"/>
      <c r="BO57" s="42"/>
      <c r="BP57" s="43"/>
      <c r="BQ57" s="41">
        <v>13</v>
      </c>
      <c r="BR57" s="42"/>
      <c r="BS57" s="42"/>
      <c r="BT57" s="43"/>
      <c r="BU57" s="55">
        <v>14</v>
      </c>
      <c r="BV57" s="55"/>
      <c r="BW57" s="55"/>
      <c r="BX57" s="55"/>
      <c r="BY57" s="55"/>
    </row>
    <row r="58" spans="1:79" s="1" customFormat="1" ht="13.5" hidden="1" customHeight="1">
      <c r="A58" s="69" t="s">
        <v>64</v>
      </c>
      <c r="B58" s="70"/>
      <c r="C58" s="70"/>
      <c r="D58" s="70"/>
      <c r="E58" s="71"/>
      <c r="F58" s="69" t="s">
        <v>57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65</v>
      </c>
      <c r="V58" s="70"/>
      <c r="W58" s="70"/>
      <c r="X58" s="70"/>
      <c r="Y58" s="71"/>
      <c r="Z58" s="69" t="s">
        <v>66</v>
      </c>
      <c r="AA58" s="70"/>
      <c r="AB58" s="70"/>
      <c r="AC58" s="70"/>
      <c r="AD58" s="71"/>
      <c r="AE58" s="69" t="s">
        <v>91</v>
      </c>
      <c r="AF58" s="70"/>
      <c r="AG58" s="70"/>
      <c r="AH58" s="71"/>
      <c r="AI58" s="56" t="s">
        <v>170</v>
      </c>
      <c r="AJ58" s="57"/>
      <c r="AK58" s="57"/>
      <c r="AL58" s="57"/>
      <c r="AM58" s="58"/>
      <c r="AN58" s="69" t="s">
        <v>67</v>
      </c>
      <c r="AO58" s="70"/>
      <c r="AP58" s="70"/>
      <c r="AQ58" s="70"/>
      <c r="AR58" s="71"/>
      <c r="AS58" s="69" t="s">
        <v>68</v>
      </c>
      <c r="AT58" s="70"/>
      <c r="AU58" s="70"/>
      <c r="AV58" s="70"/>
      <c r="AW58" s="71"/>
      <c r="AX58" s="69" t="s">
        <v>92</v>
      </c>
      <c r="AY58" s="70"/>
      <c r="AZ58" s="70"/>
      <c r="BA58" s="71"/>
      <c r="BB58" s="56" t="s">
        <v>170</v>
      </c>
      <c r="BC58" s="57"/>
      <c r="BD58" s="57"/>
      <c r="BE58" s="57"/>
      <c r="BF58" s="58"/>
      <c r="BG58" s="69" t="s">
        <v>58</v>
      </c>
      <c r="BH58" s="70"/>
      <c r="BI58" s="70"/>
      <c r="BJ58" s="70"/>
      <c r="BK58" s="71"/>
      <c r="BL58" s="69" t="s">
        <v>59</v>
      </c>
      <c r="BM58" s="70"/>
      <c r="BN58" s="70"/>
      <c r="BO58" s="70"/>
      <c r="BP58" s="71"/>
      <c r="BQ58" s="69" t="s">
        <v>93</v>
      </c>
      <c r="BR58" s="70"/>
      <c r="BS58" s="70"/>
      <c r="BT58" s="71"/>
      <c r="BU58" s="93" t="s">
        <v>170</v>
      </c>
      <c r="BV58" s="93"/>
      <c r="BW58" s="93"/>
      <c r="BX58" s="93"/>
      <c r="BY58" s="93"/>
      <c r="CA58" t="s">
        <v>27</v>
      </c>
    </row>
    <row r="59" spans="1:79" s="6" customFormat="1" ht="12.75" customHeight="1">
      <c r="A59" s="81"/>
      <c r="B59" s="82"/>
      <c r="C59" s="82"/>
      <c r="D59" s="82"/>
      <c r="E59" s="83"/>
      <c r="F59" s="81" t="s">
        <v>147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76"/>
      <c r="V59" s="77"/>
      <c r="W59" s="77"/>
      <c r="X59" s="77"/>
      <c r="Y59" s="78"/>
      <c r="Z59" s="76"/>
      <c r="AA59" s="77"/>
      <c r="AB59" s="77"/>
      <c r="AC59" s="77"/>
      <c r="AD59" s="78"/>
      <c r="AE59" s="76"/>
      <c r="AF59" s="77"/>
      <c r="AG59" s="77"/>
      <c r="AH59" s="78"/>
      <c r="AI59" s="76">
        <f>IF(ISNUMBER(U59),U59,0)+IF(ISNUMBER(Z59),Z59,0)</f>
        <v>0</v>
      </c>
      <c r="AJ59" s="77"/>
      <c r="AK59" s="77"/>
      <c r="AL59" s="77"/>
      <c r="AM59" s="78"/>
      <c r="AN59" s="76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8"/>
      <c r="BB59" s="76">
        <f>IF(ISNUMBER(AN59),AN59,0)+IF(ISNUMBER(AS59),AS59,0)</f>
        <v>0</v>
      </c>
      <c r="BC59" s="77"/>
      <c r="BD59" s="77"/>
      <c r="BE59" s="77"/>
      <c r="BF59" s="78"/>
      <c r="BG59" s="76"/>
      <c r="BH59" s="77"/>
      <c r="BI59" s="77"/>
      <c r="BJ59" s="77"/>
      <c r="BK59" s="78"/>
      <c r="BL59" s="76"/>
      <c r="BM59" s="77"/>
      <c r="BN59" s="77"/>
      <c r="BO59" s="77"/>
      <c r="BP59" s="78"/>
      <c r="BQ59" s="76"/>
      <c r="BR59" s="77"/>
      <c r="BS59" s="77"/>
      <c r="BT59" s="78"/>
      <c r="BU59" s="76">
        <f>IF(ISNUMBER(BG59),BG59,0)+IF(ISNUMBER(BL59),BL59,0)</f>
        <v>0</v>
      </c>
      <c r="BV59" s="77"/>
      <c r="BW59" s="77"/>
      <c r="BX59" s="77"/>
      <c r="BY59" s="78"/>
      <c r="CA59" s="6" t="s">
        <v>28</v>
      </c>
    </row>
    <row r="61" spans="1:79" ht="14.25" customHeight="1">
      <c r="A61" s="34" t="s">
        <v>235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15" customHeight="1">
      <c r="A62" s="75" t="s">
        <v>207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>
      <c r="A63" s="87" t="s">
        <v>118</v>
      </c>
      <c r="B63" s="88"/>
      <c r="C63" s="88"/>
      <c r="D63" s="89"/>
      <c r="E63" s="49" t="s">
        <v>19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1" t="s">
        <v>229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55" t="s">
        <v>234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>
      <c r="A64" s="90"/>
      <c r="B64" s="91"/>
      <c r="C64" s="91"/>
      <c r="D64" s="92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49" t="s">
        <v>4</v>
      </c>
      <c r="Y64" s="50"/>
      <c r="Z64" s="50"/>
      <c r="AA64" s="50"/>
      <c r="AB64" s="51"/>
      <c r="AC64" s="49" t="s">
        <v>3</v>
      </c>
      <c r="AD64" s="50"/>
      <c r="AE64" s="50"/>
      <c r="AF64" s="50"/>
      <c r="AG64" s="51"/>
      <c r="AH64" s="44" t="s">
        <v>116</v>
      </c>
      <c r="AI64" s="45"/>
      <c r="AJ64" s="45"/>
      <c r="AK64" s="45"/>
      <c r="AL64" s="46"/>
      <c r="AM64" s="41" t="s">
        <v>5</v>
      </c>
      <c r="AN64" s="42"/>
      <c r="AO64" s="42"/>
      <c r="AP64" s="42"/>
      <c r="AQ64" s="43"/>
      <c r="AR64" s="41" t="s">
        <v>4</v>
      </c>
      <c r="AS64" s="42"/>
      <c r="AT64" s="42"/>
      <c r="AU64" s="42"/>
      <c r="AV64" s="43"/>
      <c r="AW64" s="41" t="s">
        <v>3</v>
      </c>
      <c r="AX64" s="42"/>
      <c r="AY64" s="42"/>
      <c r="AZ64" s="42"/>
      <c r="BA64" s="43"/>
      <c r="BB64" s="44" t="s">
        <v>116</v>
      </c>
      <c r="BC64" s="45"/>
      <c r="BD64" s="45"/>
      <c r="BE64" s="45"/>
      <c r="BF64" s="46"/>
      <c r="BG64" s="41" t="s">
        <v>96</v>
      </c>
      <c r="BH64" s="42"/>
      <c r="BI64" s="42"/>
      <c r="BJ64" s="42"/>
      <c r="BK64" s="43"/>
    </row>
    <row r="65" spans="1:79" ht="12.75" customHeight="1">
      <c r="A65" s="41">
        <v>1</v>
      </c>
      <c r="B65" s="42"/>
      <c r="C65" s="42"/>
      <c r="D65" s="43"/>
      <c r="E65" s="41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1">
        <v>3</v>
      </c>
      <c r="Y65" s="42"/>
      <c r="Z65" s="42"/>
      <c r="AA65" s="42"/>
      <c r="AB65" s="43"/>
      <c r="AC65" s="41">
        <v>4</v>
      </c>
      <c r="AD65" s="42"/>
      <c r="AE65" s="42"/>
      <c r="AF65" s="42"/>
      <c r="AG65" s="43"/>
      <c r="AH65" s="41">
        <v>5</v>
      </c>
      <c r="AI65" s="42"/>
      <c r="AJ65" s="42"/>
      <c r="AK65" s="42"/>
      <c r="AL65" s="43"/>
      <c r="AM65" s="41">
        <v>6</v>
      </c>
      <c r="AN65" s="42"/>
      <c r="AO65" s="42"/>
      <c r="AP65" s="42"/>
      <c r="AQ65" s="43"/>
      <c r="AR65" s="41">
        <v>7</v>
      </c>
      <c r="AS65" s="42"/>
      <c r="AT65" s="42"/>
      <c r="AU65" s="42"/>
      <c r="AV65" s="43"/>
      <c r="AW65" s="41">
        <v>8</v>
      </c>
      <c r="AX65" s="42"/>
      <c r="AY65" s="42"/>
      <c r="AZ65" s="42"/>
      <c r="BA65" s="43"/>
      <c r="BB65" s="41">
        <v>9</v>
      </c>
      <c r="BC65" s="42"/>
      <c r="BD65" s="42"/>
      <c r="BE65" s="42"/>
      <c r="BF65" s="43"/>
      <c r="BG65" s="41">
        <v>10</v>
      </c>
      <c r="BH65" s="42"/>
      <c r="BI65" s="42"/>
      <c r="BJ65" s="42"/>
      <c r="BK65" s="43"/>
    </row>
    <row r="66" spans="1:79" s="1" customFormat="1" ht="12.75" hidden="1" customHeight="1">
      <c r="A66" s="69" t="s">
        <v>64</v>
      </c>
      <c r="B66" s="70"/>
      <c r="C66" s="70"/>
      <c r="D66" s="71"/>
      <c r="E66" s="69" t="s">
        <v>57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94" t="s">
        <v>60</v>
      </c>
      <c r="Y66" s="95"/>
      <c r="Z66" s="95"/>
      <c r="AA66" s="95"/>
      <c r="AB66" s="96"/>
      <c r="AC66" s="94" t="s">
        <v>61</v>
      </c>
      <c r="AD66" s="95"/>
      <c r="AE66" s="95"/>
      <c r="AF66" s="95"/>
      <c r="AG66" s="96"/>
      <c r="AH66" s="69" t="s">
        <v>94</v>
      </c>
      <c r="AI66" s="70"/>
      <c r="AJ66" s="70"/>
      <c r="AK66" s="70"/>
      <c r="AL66" s="71"/>
      <c r="AM66" s="56" t="s">
        <v>171</v>
      </c>
      <c r="AN66" s="57"/>
      <c r="AO66" s="57"/>
      <c r="AP66" s="57"/>
      <c r="AQ66" s="58"/>
      <c r="AR66" s="69" t="s">
        <v>62</v>
      </c>
      <c r="AS66" s="70"/>
      <c r="AT66" s="70"/>
      <c r="AU66" s="70"/>
      <c r="AV66" s="71"/>
      <c r="AW66" s="69" t="s">
        <v>63</v>
      </c>
      <c r="AX66" s="70"/>
      <c r="AY66" s="70"/>
      <c r="AZ66" s="70"/>
      <c r="BA66" s="71"/>
      <c r="BB66" s="69" t="s">
        <v>95</v>
      </c>
      <c r="BC66" s="70"/>
      <c r="BD66" s="70"/>
      <c r="BE66" s="70"/>
      <c r="BF66" s="71"/>
      <c r="BG66" s="56" t="s">
        <v>171</v>
      </c>
      <c r="BH66" s="57"/>
      <c r="BI66" s="57"/>
      <c r="BJ66" s="57"/>
      <c r="BK66" s="58"/>
      <c r="CA66" t="s">
        <v>29</v>
      </c>
    </row>
    <row r="67" spans="1:79" s="25" customFormat="1" ht="25.5" customHeight="1">
      <c r="A67" s="59">
        <v>2610</v>
      </c>
      <c r="B67" s="60"/>
      <c r="C67" s="60"/>
      <c r="D67" s="61"/>
      <c r="E67" s="62" t="s">
        <v>417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6">
        <v>1000000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1000000</v>
      </c>
      <c r="AN67" s="67"/>
      <c r="AO67" s="67"/>
      <c r="AP67" s="67"/>
      <c r="AQ67" s="68"/>
      <c r="AR67" s="66">
        <v>1500000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5">
        <f>IF(ISNUMBER(AR67),AR67,0)+IF(ISNUMBER(AW67),AW67,0)</f>
        <v>1500000</v>
      </c>
      <c r="BH67" s="65"/>
      <c r="BI67" s="65"/>
      <c r="BJ67" s="65"/>
      <c r="BK67" s="65"/>
      <c r="CA67" s="25" t="s">
        <v>30</v>
      </c>
    </row>
    <row r="68" spans="1:79" s="6" customFormat="1" ht="12.75" customHeight="1">
      <c r="A68" s="81"/>
      <c r="B68" s="82"/>
      <c r="C68" s="82"/>
      <c r="D68" s="83"/>
      <c r="E68" s="84" t="s">
        <v>147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76">
        <v>1000000</v>
      </c>
      <c r="Y68" s="77"/>
      <c r="Z68" s="77"/>
      <c r="AA68" s="77"/>
      <c r="AB68" s="78"/>
      <c r="AC68" s="76">
        <v>0</v>
      </c>
      <c r="AD68" s="77"/>
      <c r="AE68" s="77"/>
      <c r="AF68" s="77"/>
      <c r="AG68" s="78"/>
      <c r="AH68" s="76">
        <v>0</v>
      </c>
      <c r="AI68" s="77"/>
      <c r="AJ68" s="77"/>
      <c r="AK68" s="77"/>
      <c r="AL68" s="78"/>
      <c r="AM68" s="76">
        <f>IF(ISNUMBER(X68),X68,0)+IF(ISNUMBER(AC68),AC68,0)</f>
        <v>1000000</v>
      </c>
      <c r="AN68" s="77"/>
      <c r="AO68" s="77"/>
      <c r="AP68" s="77"/>
      <c r="AQ68" s="78"/>
      <c r="AR68" s="76">
        <v>1500000</v>
      </c>
      <c r="AS68" s="77"/>
      <c r="AT68" s="77"/>
      <c r="AU68" s="77"/>
      <c r="AV68" s="78"/>
      <c r="AW68" s="76">
        <v>0</v>
      </c>
      <c r="AX68" s="77"/>
      <c r="AY68" s="77"/>
      <c r="AZ68" s="77"/>
      <c r="BA68" s="78"/>
      <c r="BB68" s="76">
        <v>0</v>
      </c>
      <c r="BC68" s="77"/>
      <c r="BD68" s="77"/>
      <c r="BE68" s="77"/>
      <c r="BF68" s="78"/>
      <c r="BG68" s="80">
        <f>IF(ISNUMBER(AR68),AR68,0)+IF(ISNUMBER(AW68),AW68,0)</f>
        <v>1500000</v>
      </c>
      <c r="BH68" s="80"/>
      <c r="BI68" s="80"/>
      <c r="BJ68" s="80"/>
      <c r="BK68" s="80"/>
    </row>
    <row r="70" spans="1:79" ht="14.25" customHeight="1">
      <c r="A70" s="34" t="s">
        <v>236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>
      <c r="A71" s="75" t="s">
        <v>207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>
      <c r="A72" s="87" t="s">
        <v>119</v>
      </c>
      <c r="B72" s="88"/>
      <c r="C72" s="88"/>
      <c r="D72" s="88"/>
      <c r="E72" s="89"/>
      <c r="F72" s="49" t="s">
        <v>19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5" t="s">
        <v>229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1" t="s">
        <v>234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>
      <c r="A73" s="90"/>
      <c r="B73" s="91"/>
      <c r="C73" s="91"/>
      <c r="D73" s="91"/>
      <c r="E73" s="92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1" t="s">
        <v>4</v>
      </c>
      <c r="Y73" s="42"/>
      <c r="Z73" s="42"/>
      <c r="AA73" s="42"/>
      <c r="AB73" s="43"/>
      <c r="AC73" s="41" t="s">
        <v>3</v>
      </c>
      <c r="AD73" s="42"/>
      <c r="AE73" s="42"/>
      <c r="AF73" s="42"/>
      <c r="AG73" s="43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97" t="s">
        <v>116</v>
      </c>
      <c r="BC73" s="97"/>
      <c r="BD73" s="97"/>
      <c r="BE73" s="97"/>
      <c r="BF73" s="97"/>
      <c r="BG73" s="41" t="s">
        <v>96</v>
      </c>
      <c r="BH73" s="42"/>
      <c r="BI73" s="42"/>
      <c r="BJ73" s="42"/>
      <c r="BK73" s="43"/>
    </row>
    <row r="74" spans="1:79" ht="15" customHeight="1">
      <c r="A74" s="41">
        <v>1</v>
      </c>
      <c r="B74" s="42"/>
      <c r="C74" s="42"/>
      <c r="D74" s="42"/>
      <c r="E74" s="43"/>
      <c r="F74" s="41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5" hidden="1" customHeight="1">
      <c r="A75" s="69" t="s">
        <v>64</v>
      </c>
      <c r="B75" s="70"/>
      <c r="C75" s="70"/>
      <c r="D75" s="70"/>
      <c r="E75" s="71"/>
      <c r="F75" s="69" t="s">
        <v>57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60</v>
      </c>
      <c r="Y75" s="70"/>
      <c r="Z75" s="70"/>
      <c r="AA75" s="70"/>
      <c r="AB75" s="71"/>
      <c r="AC75" s="69" t="s">
        <v>61</v>
      </c>
      <c r="AD75" s="70"/>
      <c r="AE75" s="70"/>
      <c r="AF75" s="70"/>
      <c r="AG75" s="71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31</v>
      </c>
    </row>
    <row r="76" spans="1:79" s="6" customFormat="1" ht="12.75" customHeight="1">
      <c r="A76" s="81"/>
      <c r="B76" s="82"/>
      <c r="C76" s="82"/>
      <c r="D76" s="82"/>
      <c r="E76" s="83"/>
      <c r="F76" s="81" t="s">
        <v>147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98"/>
      <c r="Y76" s="99"/>
      <c r="Z76" s="99"/>
      <c r="AA76" s="99"/>
      <c r="AB76" s="100"/>
      <c r="AC76" s="98"/>
      <c r="AD76" s="99"/>
      <c r="AE76" s="99"/>
      <c r="AF76" s="99"/>
      <c r="AG76" s="100"/>
      <c r="AH76" s="80"/>
      <c r="AI76" s="80"/>
      <c r="AJ76" s="80"/>
      <c r="AK76" s="80"/>
      <c r="AL76" s="80"/>
      <c r="AM76" s="80">
        <f>IF(ISNUMBER(X76),X76,0)+IF(ISNUMBER(AC76),AC76,0)</f>
        <v>0</v>
      </c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>
        <f>IF(ISNUMBER(AR76),AR76,0)+IF(ISNUMBER(AW76),AW76,0)</f>
        <v>0</v>
      </c>
      <c r="BH76" s="80"/>
      <c r="BI76" s="80"/>
      <c r="BJ76" s="80"/>
      <c r="BK76" s="80"/>
      <c r="CA76" s="6" t="s">
        <v>32</v>
      </c>
    </row>
    <row r="79" spans="1:79" ht="14.25" customHeight="1">
      <c r="A79" s="34" t="s">
        <v>120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9" ht="14.25" customHeight="1">
      <c r="A80" s="34" t="s">
        <v>222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>
      <c r="A81" s="75" t="s">
        <v>207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>
      <c r="A82" s="49" t="s">
        <v>6</v>
      </c>
      <c r="B82" s="50"/>
      <c r="C82" s="50"/>
      <c r="D82" s="49" t="s">
        <v>121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41" t="s">
        <v>208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1" t="s">
        <v>211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55" t="s">
        <v>219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52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41" t="s">
        <v>4</v>
      </c>
      <c r="V83" s="42"/>
      <c r="W83" s="42"/>
      <c r="X83" s="42"/>
      <c r="Y83" s="43"/>
      <c r="Z83" s="41" t="s">
        <v>3</v>
      </c>
      <c r="AA83" s="42"/>
      <c r="AB83" s="42"/>
      <c r="AC83" s="42"/>
      <c r="AD83" s="43"/>
      <c r="AE83" s="44" t="s">
        <v>116</v>
      </c>
      <c r="AF83" s="45"/>
      <c r="AG83" s="45"/>
      <c r="AH83" s="46"/>
      <c r="AI83" s="41" t="s">
        <v>5</v>
      </c>
      <c r="AJ83" s="42"/>
      <c r="AK83" s="42"/>
      <c r="AL83" s="42"/>
      <c r="AM83" s="43"/>
      <c r="AN83" s="41" t="s">
        <v>4</v>
      </c>
      <c r="AO83" s="42"/>
      <c r="AP83" s="42"/>
      <c r="AQ83" s="42"/>
      <c r="AR83" s="43"/>
      <c r="AS83" s="41" t="s">
        <v>3</v>
      </c>
      <c r="AT83" s="42"/>
      <c r="AU83" s="42"/>
      <c r="AV83" s="42"/>
      <c r="AW83" s="43"/>
      <c r="AX83" s="44" t="s">
        <v>116</v>
      </c>
      <c r="AY83" s="45"/>
      <c r="AZ83" s="45"/>
      <c r="BA83" s="46"/>
      <c r="BB83" s="41" t="s">
        <v>96</v>
      </c>
      <c r="BC83" s="42"/>
      <c r="BD83" s="42"/>
      <c r="BE83" s="42"/>
      <c r="BF83" s="43"/>
      <c r="BG83" s="41" t="s">
        <v>4</v>
      </c>
      <c r="BH83" s="42"/>
      <c r="BI83" s="42"/>
      <c r="BJ83" s="42"/>
      <c r="BK83" s="43"/>
      <c r="BL83" s="55" t="s">
        <v>3</v>
      </c>
      <c r="BM83" s="55"/>
      <c r="BN83" s="55"/>
      <c r="BO83" s="55"/>
      <c r="BP83" s="55"/>
      <c r="BQ83" s="97" t="s">
        <v>116</v>
      </c>
      <c r="BR83" s="97"/>
      <c r="BS83" s="97"/>
      <c r="BT83" s="97"/>
      <c r="BU83" s="41" t="s">
        <v>97</v>
      </c>
      <c r="BV83" s="42"/>
      <c r="BW83" s="42"/>
      <c r="BX83" s="42"/>
      <c r="BY83" s="43"/>
    </row>
    <row r="84" spans="1:79" ht="15" customHeight="1">
      <c r="A84" s="41">
        <v>1</v>
      </c>
      <c r="B84" s="42"/>
      <c r="C84" s="42"/>
      <c r="D84" s="41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41">
        <v>3</v>
      </c>
      <c r="V84" s="42"/>
      <c r="W84" s="42"/>
      <c r="X84" s="42"/>
      <c r="Y84" s="43"/>
      <c r="Z84" s="41">
        <v>4</v>
      </c>
      <c r="AA84" s="42"/>
      <c r="AB84" s="42"/>
      <c r="AC84" s="42"/>
      <c r="AD84" s="43"/>
      <c r="AE84" s="41">
        <v>5</v>
      </c>
      <c r="AF84" s="42"/>
      <c r="AG84" s="42"/>
      <c r="AH84" s="43"/>
      <c r="AI84" s="41">
        <v>6</v>
      </c>
      <c r="AJ84" s="42"/>
      <c r="AK84" s="42"/>
      <c r="AL84" s="42"/>
      <c r="AM84" s="43"/>
      <c r="AN84" s="41">
        <v>7</v>
      </c>
      <c r="AO84" s="42"/>
      <c r="AP84" s="42"/>
      <c r="AQ84" s="42"/>
      <c r="AR84" s="43"/>
      <c r="AS84" s="41">
        <v>8</v>
      </c>
      <c r="AT84" s="42"/>
      <c r="AU84" s="42"/>
      <c r="AV84" s="42"/>
      <c r="AW84" s="43"/>
      <c r="AX84" s="55">
        <v>9</v>
      </c>
      <c r="AY84" s="55"/>
      <c r="AZ84" s="55"/>
      <c r="BA84" s="55"/>
      <c r="BB84" s="41">
        <v>10</v>
      </c>
      <c r="BC84" s="42"/>
      <c r="BD84" s="42"/>
      <c r="BE84" s="42"/>
      <c r="BF84" s="43"/>
      <c r="BG84" s="41">
        <v>11</v>
      </c>
      <c r="BH84" s="42"/>
      <c r="BI84" s="42"/>
      <c r="BJ84" s="42"/>
      <c r="BK84" s="43"/>
      <c r="BL84" s="55">
        <v>12</v>
      </c>
      <c r="BM84" s="55"/>
      <c r="BN84" s="55"/>
      <c r="BO84" s="55"/>
      <c r="BP84" s="55"/>
      <c r="BQ84" s="41">
        <v>13</v>
      </c>
      <c r="BR84" s="42"/>
      <c r="BS84" s="42"/>
      <c r="BT84" s="43"/>
      <c r="BU84" s="41">
        <v>14</v>
      </c>
      <c r="BV84" s="42"/>
      <c r="BW84" s="42"/>
      <c r="BX84" s="42"/>
      <c r="BY84" s="43"/>
    </row>
    <row r="85" spans="1:79" s="1" customFormat="1" ht="14.25" hidden="1" customHeight="1">
      <c r="A85" s="69" t="s">
        <v>69</v>
      </c>
      <c r="B85" s="70"/>
      <c r="C85" s="70"/>
      <c r="D85" s="69" t="s">
        <v>57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9" t="s">
        <v>65</v>
      </c>
      <c r="V85" s="79"/>
      <c r="W85" s="79"/>
      <c r="X85" s="79"/>
      <c r="Y85" s="79"/>
      <c r="Z85" s="79" t="s">
        <v>66</v>
      </c>
      <c r="AA85" s="79"/>
      <c r="AB85" s="79"/>
      <c r="AC85" s="79"/>
      <c r="AD85" s="79"/>
      <c r="AE85" s="79" t="s">
        <v>91</v>
      </c>
      <c r="AF85" s="79"/>
      <c r="AG85" s="79"/>
      <c r="AH85" s="79"/>
      <c r="AI85" s="93" t="s">
        <v>170</v>
      </c>
      <c r="AJ85" s="93"/>
      <c r="AK85" s="93"/>
      <c r="AL85" s="93"/>
      <c r="AM85" s="93"/>
      <c r="AN85" s="79" t="s">
        <v>67</v>
      </c>
      <c r="AO85" s="79"/>
      <c r="AP85" s="79"/>
      <c r="AQ85" s="79"/>
      <c r="AR85" s="79"/>
      <c r="AS85" s="79" t="s">
        <v>68</v>
      </c>
      <c r="AT85" s="79"/>
      <c r="AU85" s="79"/>
      <c r="AV85" s="79"/>
      <c r="AW85" s="79"/>
      <c r="AX85" s="79" t="s">
        <v>92</v>
      </c>
      <c r="AY85" s="79"/>
      <c r="AZ85" s="79"/>
      <c r="BA85" s="79"/>
      <c r="BB85" s="93" t="s">
        <v>170</v>
      </c>
      <c r="BC85" s="93"/>
      <c r="BD85" s="93"/>
      <c r="BE85" s="93"/>
      <c r="BF85" s="93"/>
      <c r="BG85" s="79" t="s">
        <v>58</v>
      </c>
      <c r="BH85" s="79"/>
      <c r="BI85" s="79"/>
      <c r="BJ85" s="79"/>
      <c r="BK85" s="79"/>
      <c r="BL85" s="79" t="s">
        <v>59</v>
      </c>
      <c r="BM85" s="79"/>
      <c r="BN85" s="79"/>
      <c r="BO85" s="79"/>
      <c r="BP85" s="79"/>
      <c r="BQ85" s="79" t="s">
        <v>93</v>
      </c>
      <c r="BR85" s="79"/>
      <c r="BS85" s="79"/>
      <c r="BT85" s="79"/>
      <c r="BU85" s="93" t="s">
        <v>170</v>
      </c>
      <c r="BV85" s="93"/>
      <c r="BW85" s="93"/>
      <c r="BX85" s="93"/>
      <c r="BY85" s="93"/>
      <c r="CA85" t="s">
        <v>33</v>
      </c>
    </row>
    <row r="86" spans="1:79" s="25" customFormat="1" ht="38.25" customHeight="1">
      <c r="A86" s="59">
        <v>1</v>
      </c>
      <c r="B86" s="60"/>
      <c r="C86" s="60"/>
      <c r="D86" s="62" t="s">
        <v>418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6">
        <v>388445.6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388445.6</v>
      </c>
      <c r="AJ86" s="67"/>
      <c r="AK86" s="67"/>
      <c r="AL86" s="67"/>
      <c r="AM86" s="68"/>
      <c r="AN86" s="66">
        <v>1500000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1500000</v>
      </c>
      <c r="BC86" s="67"/>
      <c r="BD86" s="67"/>
      <c r="BE86" s="67"/>
      <c r="BF86" s="68"/>
      <c r="BG86" s="66">
        <v>1000000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1000000</v>
      </c>
      <c r="BV86" s="67"/>
      <c r="BW86" s="67"/>
      <c r="BX86" s="67"/>
      <c r="BY86" s="68"/>
      <c r="CA86" s="25" t="s">
        <v>34</v>
      </c>
    </row>
    <row r="87" spans="1:79" s="6" customFormat="1" ht="12.75" customHeight="1">
      <c r="A87" s="81"/>
      <c r="B87" s="82"/>
      <c r="C87" s="82"/>
      <c r="D87" s="84" t="s">
        <v>147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6"/>
      <c r="U87" s="76">
        <v>388445.6</v>
      </c>
      <c r="V87" s="77"/>
      <c r="W87" s="77"/>
      <c r="X87" s="77"/>
      <c r="Y87" s="78"/>
      <c r="Z87" s="76">
        <v>0</v>
      </c>
      <c r="AA87" s="77"/>
      <c r="AB87" s="77"/>
      <c r="AC87" s="77"/>
      <c r="AD87" s="78"/>
      <c r="AE87" s="76">
        <v>0</v>
      </c>
      <c r="AF87" s="77"/>
      <c r="AG87" s="77"/>
      <c r="AH87" s="78"/>
      <c r="AI87" s="76">
        <f>IF(ISNUMBER(U87),U87,0)+IF(ISNUMBER(Z87),Z87,0)</f>
        <v>388445.6</v>
      </c>
      <c r="AJ87" s="77"/>
      <c r="AK87" s="77"/>
      <c r="AL87" s="77"/>
      <c r="AM87" s="78"/>
      <c r="AN87" s="76">
        <v>1500000</v>
      </c>
      <c r="AO87" s="77"/>
      <c r="AP87" s="77"/>
      <c r="AQ87" s="77"/>
      <c r="AR87" s="78"/>
      <c r="AS87" s="76">
        <v>0</v>
      </c>
      <c r="AT87" s="77"/>
      <c r="AU87" s="77"/>
      <c r="AV87" s="77"/>
      <c r="AW87" s="78"/>
      <c r="AX87" s="76">
        <v>0</v>
      </c>
      <c r="AY87" s="77"/>
      <c r="AZ87" s="77"/>
      <c r="BA87" s="78"/>
      <c r="BB87" s="76">
        <f>IF(ISNUMBER(AN87),AN87,0)+IF(ISNUMBER(AS87),AS87,0)</f>
        <v>1500000</v>
      </c>
      <c r="BC87" s="77"/>
      <c r="BD87" s="77"/>
      <c r="BE87" s="77"/>
      <c r="BF87" s="78"/>
      <c r="BG87" s="76">
        <v>1000000</v>
      </c>
      <c r="BH87" s="77"/>
      <c r="BI87" s="77"/>
      <c r="BJ87" s="77"/>
      <c r="BK87" s="78"/>
      <c r="BL87" s="76">
        <v>0</v>
      </c>
      <c r="BM87" s="77"/>
      <c r="BN87" s="77"/>
      <c r="BO87" s="77"/>
      <c r="BP87" s="78"/>
      <c r="BQ87" s="76">
        <v>0</v>
      </c>
      <c r="BR87" s="77"/>
      <c r="BS87" s="77"/>
      <c r="BT87" s="78"/>
      <c r="BU87" s="76">
        <f>IF(ISNUMBER(BG87),BG87,0)+IF(ISNUMBER(BL87),BL87,0)</f>
        <v>1000000</v>
      </c>
      <c r="BV87" s="77"/>
      <c r="BW87" s="77"/>
      <c r="BX87" s="77"/>
      <c r="BY87" s="78"/>
    </row>
    <row r="89" spans="1:79" ht="14.25" customHeight="1">
      <c r="A89" s="34" t="s">
        <v>237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>
      <c r="A90" s="101" t="s">
        <v>207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79" ht="23.1" customHeight="1">
      <c r="A91" s="49" t="s">
        <v>6</v>
      </c>
      <c r="B91" s="50"/>
      <c r="C91" s="50"/>
      <c r="D91" s="49" t="s">
        <v>121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55" t="s">
        <v>229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234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52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41" t="s">
        <v>4</v>
      </c>
      <c r="V92" s="42"/>
      <c r="W92" s="42"/>
      <c r="X92" s="42"/>
      <c r="Y92" s="43"/>
      <c r="Z92" s="41" t="s">
        <v>3</v>
      </c>
      <c r="AA92" s="42"/>
      <c r="AB92" s="42"/>
      <c r="AC92" s="42"/>
      <c r="AD92" s="43"/>
      <c r="AE92" s="44" t="s">
        <v>116</v>
      </c>
      <c r="AF92" s="45"/>
      <c r="AG92" s="45"/>
      <c r="AH92" s="45"/>
      <c r="AI92" s="46"/>
      <c r="AJ92" s="41" t="s">
        <v>5</v>
      </c>
      <c r="AK92" s="42"/>
      <c r="AL92" s="42"/>
      <c r="AM92" s="42"/>
      <c r="AN92" s="43"/>
      <c r="AO92" s="41" t="s">
        <v>4</v>
      </c>
      <c r="AP92" s="42"/>
      <c r="AQ92" s="42"/>
      <c r="AR92" s="42"/>
      <c r="AS92" s="43"/>
      <c r="AT92" s="41" t="s">
        <v>3</v>
      </c>
      <c r="AU92" s="42"/>
      <c r="AV92" s="42"/>
      <c r="AW92" s="42"/>
      <c r="AX92" s="43"/>
      <c r="AY92" s="44" t="s">
        <v>116</v>
      </c>
      <c r="AZ92" s="45"/>
      <c r="BA92" s="45"/>
      <c r="BB92" s="45"/>
      <c r="BC92" s="46"/>
      <c r="BD92" s="55" t="s">
        <v>96</v>
      </c>
      <c r="BE92" s="55"/>
      <c r="BF92" s="55"/>
      <c r="BG92" s="55"/>
      <c r="BH92" s="55"/>
    </row>
    <row r="93" spans="1:79" ht="15" customHeight="1">
      <c r="A93" s="41" t="s">
        <v>169</v>
      </c>
      <c r="B93" s="42"/>
      <c r="C93" s="42"/>
      <c r="D93" s="41">
        <v>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41">
        <v>3</v>
      </c>
      <c r="V93" s="42"/>
      <c r="W93" s="42"/>
      <c r="X93" s="42"/>
      <c r="Y93" s="43"/>
      <c r="Z93" s="41">
        <v>4</v>
      </c>
      <c r="AA93" s="42"/>
      <c r="AB93" s="42"/>
      <c r="AC93" s="42"/>
      <c r="AD93" s="43"/>
      <c r="AE93" s="41">
        <v>5</v>
      </c>
      <c r="AF93" s="42"/>
      <c r="AG93" s="42"/>
      <c r="AH93" s="42"/>
      <c r="AI93" s="43"/>
      <c r="AJ93" s="41">
        <v>6</v>
      </c>
      <c r="AK93" s="42"/>
      <c r="AL93" s="42"/>
      <c r="AM93" s="42"/>
      <c r="AN93" s="43"/>
      <c r="AO93" s="41">
        <v>7</v>
      </c>
      <c r="AP93" s="42"/>
      <c r="AQ93" s="42"/>
      <c r="AR93" s="42"/>
      <c r="AS93" s="43"/>
      <c r="AT93" s="41">
        <v>8</v>
      </c>
      <c r="AU93" s="42"/>
      <c r="AV93" s="42"/>
      <c r="AW93" s="42"/>
      <c r="AX93" s="43"/>
      <c r="AY93" s="41">
        <v>9</v>
      </c>
      <c r="AZ93" s="42"/>
      <c r="BA93" s="42"/>
      <c r="BB93" s="42"/>
      <c r="BC93" s="43"/>
      <c r="BD93" s="41">
        <v>10</v>
      </c>
      <c r="BE93" s="42"/>
      <c r="BF93" s="42"/>
      <c r="BG93" s="42"/>
      <c r="BH93" s="43"/>
    </row>
    <row r="94" spans="1:79" s="1" customFormat="1" ht="12.75" hidden="1" customHeight="1">
      <c r="A94" s="69" t="s">
        <v>69</v>
      </c>
      <c r="B94" s="70"/>
      <c r="C94" s="70"/>
      <c r="D94" s="69" t="s">
        <v>57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69" t="s">
        <v>60</v>
      </c>
      <c r="V94" s="70"/>
      <c r="W94" s="70"/>
      <c r="X94" s="70"/>
      <c r="Y94" s="71"/>
      <c r="Z94" s="69" t="s">
        <v>61</v>
      </c>
      <c r="AA94" s="70"/>
      <c r="AB94" s="70"/>
      <c r="AC94" s="70"/>
      <c r="AD94" s="71"/>
      <c r="AE94" s="69" t="s">
        <v>94</v>
      </c>
      <c r="AF94" s="70"/>
      <c r="AG94" s="70"/>
      <c r="AH94" s="70"/>
      <c r="AI94" s="71"/>
      <c r="AJ94" s="56" t="s">
        <v>171</v>
      </c>
      <c r="AK94" s="57"/>
      <c r="AL94" s="57"/>
      <c r="AM94" s="57"/>
      <c r="AN94" s="58"/>
      <c r="AO94" s="69" t="s">
        <v>62</v>
      </c>
      <c r="AP94" s="70"/>
      <c r="AQ94" s="70"/>
      <c r="AR94" s="70"/>
      <c r="AS94" s="71"/>
      <c r="AT94" s="69" t="s">
        <v>63</v>
      </c>
      <c r="AU94" s="70"/>
      <c r="AV94" s="70"/>
      <c r="AW94" s="70"/>
      <c r="AX94" s="71"/>
      <c r="AY94" s="69" t="s">
        <v>95</v>
      </c>
      <c r="AZ94" s="70"/>
      <c r="BA94" s="70"/>
      <c r="BB94" s="70"/>
      <c r="BC94" s="71"/>
      <c r="BD94" s="93" t="s">
        <v>171</v>
      </c>
      <c r="BE94" s="93"/>
      <c r="BF94" s="93"/>
      <c r="BG94" s="93"/>
      <c r="BH94" s="93"/>
      <c r="CA94" s="1" t="s">
        <v>35</v>
      </c>
    </row>
    <row r="95" spans="1:79" s="25" customFormat="1" ht="38.25" customHeight="1">
      <c r="A95" s="59">
        <v>1</v>
      </c>
      <c r="B95" s="60"/>
      <c r="C95" s="60"/>
      <c r="D95" s="62" t="s">
        <v>418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1000000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5">
        <v>0</v>
      </c>
      <c r="AF95" s="65"/>
      <c r="AG95" s="65"/>
      <c r="AH95" s="65"/>
      <c r="AI95" s="65"/>
      <c r="AJ95" s="102">
        <f>IF(ISNUMBER(U95),U95,0)+IF(ISNUMBER(Z95),Z95,0)</f>
        <v>1000000</v>
      </c>
      <c r="AK95" s="102"/>
      <c r="AL95" s="102"/>
      <c r="AM95" s="102"/>
      <c r="AN95" s="102"/>
      <c r="AO95" s="65">
        <v>1500000</v>
      </c>
      <c r="AP95" s="65"/>
      <c r="AQ95" s="65"/>
      <c r="AR95" s="65"/>
      <c r="AS95" s="65"/>
      <c r="AT95" s="102">
        <v>0</v>
      </c>
      <c r="AU95" s="102"/>
      <c r="AV95" s="102"/>
      <c r="AW95" s="102"/>
      <c r="AX95" s="102"/>
      <c r="AY95" s="65">
        <v>0</v>
      </c>
      <c r="AZ95" s="65"/>
      <c r="BA95" s="65"/>
      <c r="BB95" s="65"/>
      <c r="BC95" s="65"/>
      <c r="BD95" s="102">
        <f>IF(ISNUMBER(AO95),AO95,0)+IF(ISNUMBER(AT95),AT95,0)</f>
        <v>1500000</v>
      </c>
      <c r="BE95" s="102"/>
      <c r="BF95" s="102"/>
      <c r="BG95" s="102"/>
      <c r="BH95" s="102"/>
      <c r="CA95" s="25" t="s">
        <v>36</v>
      </c>
    </row>
    <row r="96" spans="1:79" s="6" customFormat="1" ht="12.75" customHeight="1">
      <c r="A96" s="81"/>
      <c r="B96" s="82"/>
      <c r="C96" s="82"/>
      <c r="D96" s="84" t="s">
        <v>147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6"/>
      <c r="U96" s="76">
        <v>1000000</v>
      </c>
      <c r="V96" s="77"/>
      <c r="W96" s="77"/>
      <c r="X96" s="77"/>
      <c r="Y96" s="78"/>
      <c r="Z96" s="76">
        <v>0</v>
      </c>
      <c r="AA96" s="77"/>
      <c r="AB96" s="77"/>
      <c r="AC96" s="77"/>
      <c r="AD96" s="78"/>
      <c r="AE96" s="80">
        <v>0</v>
      </c>
      <c r="AF96" s="80"/>
      <c r="AG96" s="80"/>
      <c r="AH96" s="80"/>
      <c r="AI96" s="80"/>
      <c r="AJ96" s="103">
        <f>IF(ISNUMBER(U96),U96,0)+IF(ISNUMBER(Z96),Z96,0)</f>
        <v>1000000</v>
      </c>
      <c r="AK96" s="103"/>
      <c r="AL96" s="103"/>
      <c r="AM96" s="103"/>
      <c r="AN96" s="103"/>
      <c r="AO96" s="80">
        <v>1500000</v>
      </c>
      <c r="AP96" s="80"/>
      <c r="AQ96" s="80"/>
      <c r="AR96" s="80"/>
      <c r="AS96" s="80"/>
      <c r="AT96" s="103">
        <v>0</v>
      </c>
      <c r="AU96" s="103"/>
      <c r="AV96" s="103"/>
      <c r="AW96" s="103"/>
      <c r="AX96" s="103"/>
      <c r="AY96" s="80">
        <v>0</v>
      </c>
      <c r="AZ96" s="80"/>
      <c r="BA96" s="80"/>
      <c r="BB96" s="80"/>
      <c r="BC96" s="80"/>
      <c r="BD96" s="103">
        <f>IF(ISNUMBER(AO96),AO96,0)+IF(ISNUMBER(AT96),AT96,0)</f>
        <v>1500000</v>
      </c>
      <c r="BE96" s="103"/>
      <c r="BF96" s="103"/>
      <c r="BG96" s="103"/>
      <c r="BH96" s="103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79" ht="14.25" customHeight="1">
      <c r="A100" s="34" t="s">
        <v>223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23.1" customHeight="1">
      <c r="A101" s="49" t="s">
        <v>6</v>
      </c>
      <c r="B101" s="50"/>
      <c r="C101" s="50"/>
      <c r="D101" s="55" t="s">
        <v>9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8</v>
      </c>
      <c r="R101" s="55"/>
      <c r="S101" s="55"/>
      <c r="T101" s="55"/>
      <c r="U101" s="55"/>
      <c r="V101" s="55" t="s">
        <v>7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1" t="s">
        <v>208</v>
      </c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3"/>
      <c r="AU101" s="41" t="s">
        <v>211</v>
      </c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1" t="s">
        <v>219</v>
      </c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3"/>
    </row>
    <row r="102" spans="1:79" ht="32.25" customHeight="1">
      <c r="A102" s="52"/>
      <c r="B102" s="53"/>
      <c r="C102" s="5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4</v>
      </c>
      <c r="AG102" s="55"/>
      <c r="AH102" s="55"/>
      <c r="AI102" s="55"/>
      <c r="AJ102" s="55"/>
      <c r="AK102" s="55" t="s">
        <v>3</v>
      </c>
      <c r="AL102" s="55"/>
      <c r="AM102" s="55"/>
      <c r="AN102" s="55"/>
      <c r="AO102" s="55"/>
      <c r="AP102" s="55" t="s">
        <v>123</v>
      </c>
      <c r="AQ102" s="55"/>
      <c r="AR102" s="55"/>
      <c r="AS102" s="55"/>
      <c r="AT102" s="55"/>
      <c r="AU102" s="55" t="s">
        <v>4</v>
      </c>
      <c r="AV102" s="55"/>
      <c r="AW102" s="55"/>
      <c r="AX102" s="55"/>
      <c r="AY102" s="55"/>
      <c r="AZ102" s="55" t="s">
        <v>3</v>
      </c>
      <c r="BA102" s="55"/>
      <c r="BB102" s="55"/>
      <c r="BC102" s="55"/>
      <c r="BD102" s="55"/>
      <c r="BE102" s="55" t="s">
        <v>90</v>
      </c>
      <c r="BF102" s="55"/>
      <c r="BG102" s="55"/>
      <c r="BH102" s="55"/>
      <c r="BI102" s="55"/>
      <c r="BJ102" s="55" t="s">
        <v>4</v>
      </c>
      <c r="BK102" s="55"/>
      <c r="BL102" s="55"/>
      <c r="BM102" s="55"/>
      <c r="BN102" s="55"/>
      <c r="BO102" s="55" t="s">
        <v>3</v>
      </c>
      <c r="BP102" s="55"/>
      <c r="BQ102" s="55"/>
      <c r="BR102" s="55"/>
      <c r="BS102" s="55"/>
      <c r="BT102" s="55" t="s">
        <v>97</v>
      </c>
      <c r="BU102" s="55"/>
      <c r="BV102" s="55"/>
      <c r="BW102" s="55"/>
      <c r="BX102" s="55"/>
    </row>
    <row r="103" spans="1:79" ht="15" customHeight="1">
      <c r="A103" s="41">
        <v>1</v>
      </c>
      <c r="B103" s="42"/>
      <c r="C103" s="42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>
      <c r="A104" s="69" t="s">
        <v>154</v>
      </c>
      <c r="B104" s="70"/>
      <c r="C104" s="70"/>
      <c r="D104" s="55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70</v>
      </c>
      <c r="R104" s="55"/>
      <c r="S104" s="55"/>
      <c r="T104" s="55"/>
      <c r="U104" s="55"/>
      <c r="V104" s="55" t="s">
        <v>71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79" t="s">
        <v>111</v>
      </c>
      <c r="AG104" s="79"/>
      <c r="AH104" s="79"/>
      <c r="AI104" s="79"/>
      <c r="AJ104" s="79"/>
      <c r="AK104" s="108" t="s">
        <v>112</v>
      </c>
      <c r="AL104" s="108"/>
      <c r="AM104" s="108"/>
      <c r="AN104" s="108"/>
      <c r="AO104" s="108"/>
      <c r="AP104" s="93" t="s">
        <v>177</v>
      </c>
      <c r="AQ104" s="93"/>
      <c r="AR104" s="93"/>
      <c r="AS104" s="93"/>
      <c r="AT104" s="93"/>
      <c r="AU104" s="79" t="s">
        <v>113</v>
      </c>
      <c r="AV104" s="79"/>
      <c r="AW104" s="79"/>
      <c r="AX104" s="79"/>
      <c r="AY104" s="79"/>
      <c r="AZ104" s="108" t="s">
        <v>114</v>
      </c>
      <c r="BA104" s="108"/>
      <c r="BB104" s="108"/>
      <c r="BC104" s="108"/>
      <c r="BD104" s="108"/>
      <c r="BE104" s="93" t="s">
        <v>177</v>
      </c>
      <c r="BF104" s="93"/>
      <c r="BG104" s="93"/>
      <c r="BH104" s="93"/>
      <c r="BI104" s="93"/>
      <c r="BJ104" s="79" t="s">
        <v>105</v>
      </c>
      <c r="BK104" s="79"/>
      <c r="BL104" s="79"/>
      <c r="BM104" s="79"/>
      <c r="BN104" s="79"/>
      <c r="BO104" s="108" t="s">
        <v>106</v>
      </c>
      <c r="BP104" s="108"/>
      <c r="BQ104" s="108"/>
      <c r="BR104" s="108"/>
      <c r="BS104" s="108"/>
      <c r="BT104" s="93" t="s">
        <v>177</v>
      </c>
      <c r="BU104" s="93"/>
      <c r="BV104" s="93"/>
      <c r="BW104" s="93"/>
      <c r="BX104" s="93"/>
      <c r="CA104" t="s">
        <v>37</v>
      </c>
    </row>
    <row r="105" spans="1:79" s="6" customFormat="1" ht="15" customHeight="1">
      <c r="A105" s="81">
        <v>0</v>
      </c>
      <c r="B105" s="82"/>
      <c r="C105" s="82"/>
      <c r="D105" s="109" t="s">
        <v>176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CA105" s="6" t="s">
        <v>38</v>
      </c>
    </row>
    <row r="106" spans="1:79" s="25" customFormat="1" ht="57" customHeight="1">
      <c r="A106" s="59">
        <v>1</v>
      </c>
      <c r="B106" s="60"/>
      <c r="C106" s="60"/>
      <c r="D106" s="111" t="s">
        <v>419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3"/>
      <c r="Q106" s="55" t="s">
        <v>179</v>
      </c>
      <c r="R106" s="55"/>
      <c r="S106" s="55"/>
      <c r="T106" s="55"/>
      <c r="U106" s="55"/>
      <c r="V106" s="111" t="s">
        <v>420</v>
      </c>
      <c r="W106" s="112"/>
      <c r="X106" s="112"/>
      <c r="Y106" s="112"/>
      <c r="Z106" s="112"/>
      <c r="AA106" s="112"/>
      <c r="AB106" s="112"/>
      <c r="AC106" s="112"/>
      <c r="AD106" s="112"/>
      <c r="AE106" s="113"/>
      <c r="AF106" s="104">
        <v>388.45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388.45</v>
      </c>
      <c r="AQ106" s="104"/>
      <c r="AR106" s="104"/>
      <c r="AS106" s="104"/>
      <c r="AT106" s="104"/>
      <c r="AU106" s="104">
        <v>479.8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479.8</v>
      </c>
      <c r="BF106" s="104"/>
      <c r="BG106" s="104"/>
      <c r="BH106" s="104"/>
      <c r="BI106" s="104"/>
      <c r="BJ106" s="104">
        <v>0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0</v>
      </c>
      <c r="BU106" s="104"/>
      <c r="BV106" s="104"/>
      <c r="BW106" s="104"/>
      <c r="BX106" s="104"/>
    </row>
    <row r="107" spans="1:79" s="25" customFormat="1" ht="75" customHeight="1">
      <c r="A107" s="59">
        <v>2</v>
      </c>
      <c r="B107" s="60"/>
      <c r="C107" s="60"/>
      <c r="D107" s="111" t="s">
        <v>421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  <c r="Q107" s="55" t="s">
        <v>179</v>
      </c>
      <c r="R107" s="55"/>
      <c r="S107" s="55"/>
      <c r="T107" s="55"/>
      <c r="U107" s="55"/>
      <c r="V107" s="111" t="s">
        <v>422</v>
      </c>
      <c r="W107" s="112"/>
      <c r="X107" s="112"/>
      <c r="Y107" s="112"/>
      <c r="Z107" s="112"/>
      <c r="AA107" s="112"/>
      <c r="AB107" s="112"/>
      <c r="AC107" s="112"/>
      <c r="AD107" s="112"/>
      <c r="AE107" s="113"/>
      <c r="AF107" s="104">
        <v>0</v>
      </c>
      <c r="AG107" s="104"/>
      <c r="AH107" s="104"/>
      <c r="AI107" s="104"/>
      <c r="AJ107" s="104"/>
      <c r="AK107" s="104">
        <v>0</v>
      </c>
      <c r="AL107" s="104"/>
      <c r="AM107" s="104"/>
      <c r="AN107" s="104"/>
      <c r="AO107" s="104"/>
      <c r="AP107" s="104">
        <v>0</v>
      </c>
      <c r="AQ107" s="104"/>
      <c r="AR107" s="104"/>
      <c r="AS107" s="104"/>
      <c r="AT107" s="104"/>
      <c r="AU107" s="104">
        <v>944.13</v>
      </c>
      <c r="AV107" s="104"/>
      <c r="AW107" s="104"/>
      <c r="AX107" s="104"/>
      <c r="AY107" s="104"/>
      <c r="AZ107" s="104">
        <v>0</v>
      </c>
      <c r="BA107" s="104"/>
      <c r="BB107" s="104"/>
      <c r="BC107" s="104"/>
      <c r="BD107" s="104"/>
      <c r="BE107" s="104">
        <v>944.13</v>
      </c>
      <c r="BF107" s="104"/>
      <c r="BG107" s="104"/>
      <c r="BH107" s="104"/>
      <c r="BI107" s="104"/>
      <c r="BJ107" s="104">
        <v>1000</v>
      </c>
      <c r="BK107" s="104"/>
      <c r="BL107" s="104"/>
      <c r="BM107" s="104"/>
      <c r="BN107" s="104"/>
      <c r="BO107" s="104">
        <v>0</v>
      </c>
      <c r="BP107" s="104"/>
      <c r="BQ107" s="104"/>
      <c r="BR107" s="104"/>
      <c r="BS107" s="104"/>
      <c r="BT107" s="104">
        <v>1000</v>
      </c>
      <c r="BU107" s="104"/>
      <c r="BV107" s="104"/>
      <c r="BW107" s="104"/>
      <c r="BX107" s="104"/>
    </row>
    <row r="108" spans="1:79" s="25" customFormat="1" ht="45" customHeight="1">
      <c r="A108" s="59">
        <v>3</v>
      </c>
      <c r="B108" s="60"/>
      <c r="C108" s="60"/>
      <c r="D108" s="111" t="s">
        <v>423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179</v>
      </c>
      <c r="R108" s="55"/>
      <c r="S108" s="55"/>
      <c r="T108" s="55"/>
      <c r="U108" s="55"/>
      <c r="V108" s="111" t="s">
        <v>422</v>
      </c>
      <c r="W108" s="112"/>
      <c r="X108" s="112"/>
      <c r="Y108" s="112"/>
      <c r="Z108" s="112"/>
      <c r="AA108" s="112"/>
      <c r="AB108" s="112"/>
      <c r="AC108" s="112"/>
      <c r="AD108" s="112"/>
      <c r="AE108" s="113"/>
      <c r="AF108" s="104">
        <v>0</v>
      </c>
      <c r="AG108" s="104"/>
      <c r="AH108" s="104"/>
      <c r="AI108" s="104"/>
      <c r="AJ108" s="104"/>
      <c r="AK108" s="104">
        <v>0</v>
      </c>
      <c r="AL108" s="104"/>
      <c r="AM108" s="104"/>
      <c r="AN108" s="104"/>
      <c r="AO108" s="104"/>
      <c r="AP108" s="104">
        <v>0</v>
      </c>
      <c r="AQ108" s="104"/>
      <c r="AR108" s="104"/>
      <c r="AS108" s="104"/>
      <c r="AT108" s="104"/>
      <c r="AU108" s="104">
        <v>76.069999999999993</v>
      </c>
      <c r="AV108" s="104"/>
      <c r="AW108" s="104"/>
      <c r="AX108" s="104"/>
      <c r="AY108" s="104"/>
      <c r="AZ108" s="104">
        <v>0</v>
      </c>
      <c r="BA108" s="104"/>
      <c r="BB108" s="104"/>
      <c r="BC108" s="104"/>
      <c r="BD108" s="104"/>
      <c r="BE108" s="104">
        <v>76.069999999999993</v>
      </c>
      <c r="BF108" s="104"/>
      <c r="BG108" s="104"/>
      <c r="BH108" s="104"/>
      <c r="BI108" s="104"/>
      <c r="BJ108" s="104">
        <v>0</v>
      </c>
      <c r="BK108" s="104"/>
      <c r="BL108" s="104"/>
      <c r="BM108" s="104"/>
      <c r="BN108" s="104"/>
      <c r="BO108" s="104">
        <v>0</v>
      </c>
      <c r="BP108" s="104"/>
      <c r="BQ108" s="104"/>
      <c r="BR108" s="104"/>
      <c r="BS108" s="104"/>
      <c r="BT108" s="104">
        <v>0</v>
      </c>
      <c r="BU108" s="104"/>
      <c r="BV108" s="104"/>
      <c r="BW108" s="104"/>
      <c r="BX108" s="104"/>
    </row>
    <row r="109" spans="1:79" s="6" customFormat="1" ht="15" customHeight="1">
      <c r="A109" s="81">
        <v>0</v>
      </c>
      <c r="B109" s="82"/>
      <c r="C109" s="82"/>
      <c r="D109" s="105" t="s">
        <v>181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6"/>
      <c r="Q109" s="109"/>
      <c r="R109" s="109"/>
      <c r="S109" s="109"/>
      <c r="T109" s="109"/>
      <c r="U109" s="109"/>
      <c r="V109" s="105"/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</row>
    <row r="110" spans="1:79" s="25" customFormat="1" ht="42.75" customHeight="1">
      <c r="A110" s="59">
        <v>4</v>
      </c>
      <c r="B110" s="60"/>
      <c r="C110" s="60"/>
      <c r="D110" s="111" t="s">
        <v>424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277</v>
      </c>
      <c r="R110" s="55"/>
      <c r="S110" s="55"/>
      <c r="T110" s="55"/>
      <c r="U110" s="55"/>
      <c r="V110" s="111" t="s">
        <v>425</v>
      </c>
      <c r="W110" s="63"/>
      <c r="X110" s="63"/>
      <c r="Y110" s="63"/>
      <c r="Z110" s="63"/>
      <c r="AA110" s="63"/>
      <c r="AB110" s="63"/>
      <c r="AC110" s="63"/>
      <c r="AD110" s="63"/>
      <c r="AE110" s="64"/>
      <c r="AF110" s="104">
        <v>0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0</v>
      </c>
      <c r="AQ110" s="104"/>
      <c r="AR110" s="104"/>
      <c r="AS110" s="104"/>
      <c r="AT110" s="104"/>
      <c r="AU110" s="104">
        <v>8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8</v>
      </c>
      <c r="BF110" s="104"/>
      <c r="BG110" s="104"/>
      <c r="BH110" s="104"/>
      <c r="BI110" s="104"/>
      <c r="BJ110" s="104">
        <v>0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0</v>
      </c>
      <c r="BU110" s="104"/>
      <c r="BV110" s="104"/>
      <c r="BW110" s="104"/>
      <c r="BX110" s="104"/>
    </row>
    <row r="111" spans="1:79" s="25" customFormat="1" ht="30" customHeight="1">
      <c r="A111" s="59">
        <v>5</v>
      </c>
      <c r="B111" s="60"/>
      <c r="C111" s="60"/>
      <c r="D111" s="111" t="s">
        <v>426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4"/>
      <c r="Q111" s="55" t="s">
        <v>277</v>
      </c>
      <c r="R111" s="55"/>
      <c r="S111" s="55"/>
      <c r="T111" s="55"/>
      <c r="U111" s="55"/>
      <c r="V111" s="111" t="s">
        <v>425</v>
      </c>
      <c r="W111" s="63"/>
      <c r="X111" s="63"/>
      <c r="Y111" s="63"/>
      <c r="Z111" s="63"/>
      <c r="AA111" s="63"/>
      <c r="AB111" s="63"/>
      <c r="AC111" s="63"/>
      <c r="AD111" s="63"/>
      <c r="AE111" s="64"/>
      <c r="AF111" s="104">
        <v>0</v>
      </c>
      <c r="AG111" s="104"/>
      <c r="AH111" s="104"/>
      <c r="AI111" s="104"/>
      <c r="AJ111" s="104"/>
      <c r="AK111" s="104">
        <v>0</v>
      </c>
      <c r="AL111" s="104"/>
      <c r="AM111" s="104"/>
      <c r="AN111" s="104"/>
      <c r="AO111" s="104"/>
      <c r="AP111" s="104">
        <v>0</v>
      </c>
      <c r="AQ111" s="104"/>
      <c r="AR111" s="104"/>
      <c r="AS111" s="104"/>
      <c r="AT111" s="104"/>
      <c r="AU111" s="104">
        <v>10</v>
      </c>
      <c r="AV111" s="104"/>
      <c r="AW111" s="104"/>
      <c r="AX111" s="104"/>
      <c r="AY111" s="104"/>
      <c r="AZ111" s="104">
        <v>0</v>
      </c>
      <c r="BA111" s="104"/>
      <c r="BB111" s="104"/>
      <c r="BC111" s="104"/>
      <c r="BD111" s="104"/>
      <c r="BE111" s="104">
        <v>10</v>
      </c>
      <c r="BF111" s="104"/>
      <c r="BG111" s="104"/>
      <c r="BH111" s="104"/>
      <c r="BI111" s="104"/>
      <c r="BJ111" s="104">
        <v>4</v>
      </c>
      <c r="BK111" s="104"/>
      <c r="BL111" s="104"/>
      <c r="BM111" s="104"/>
      <c r="BN111" s="104"/>
      <c r="BO111" s="104">
        <v>0</v>
      </c>
      <c r="BP111" s="104"/>
      <c r="BQ111" s="104"/>
      <c r="BR111" s="104"/>
      <c r="BS111" s="104"/>
      <c r="BT111" s="104">
        <v>4</v>
      </c>
      <c r="BU111" s="104"/>
      <c r="BV111" s="104"/>
      <c r="BW111" s="104"/>
      <c r="BX111" s="104"/>
    </row>
    <row r="112" spans="1:79" s="25" customFormat="1" ht="30" customHeight="1">
      <c r="A112" s="59">
        <v>6</v>
      </c>
      <c r="B112" s="60"/>
      <c r="C112" s="60"/>
      <c r="D112" s="111" t="s">
        <v>427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277</v>
      </c>
      <c r="R112" s="55"/>
      <c r="S112" s="55"/>
      <c r="T112" s="55"/>
      <c r="U112" s="55"/>
      <c r="V112" s="111" t="s">
        <v>428</v>
      </c>
      <c r="W112" s="63"/>
      <c r="X112" s="63"/>
      <c r="Y112" s="63"/>
      <c r="Z112" s="63"/>
      <c r="AA112" s="63"/>
      <c r="AB112" s="63"/>
      <c r="AC112" s="63"/>
      <c r="AD112" s="63"/>
      <c r="AE112" s="64"/>
      <c r="AF112" s="104">
        <v>9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9</v>
      </c>
      <c r="AQ112" s="104"/>
      <c r="AR112" s="104"/>
      <c r="AS112" s="104"/>
      <c r="AT112" s="104"/>
      <c r="AU112" s="104">
        <v>8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8</v>
      </c>
      <c r="BF112" s="104"/>
      <c r="BG112" s="104"/>
      <c r="BH112" s="104"/>
      <c r="BI112" s="104"/>
      <c r="BJ112" s="104">
        <v>4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4</v>
      </c>
      <c r="BU112" s="104"/>
      <c r="BV112" s="104"/>
      <c r="BW112" s="104"/>
      <c r="BX112" s="104"/>
    </row>
    <row r="113" spans="1:79" s="6" customFormat="1" ht="15" customHeight="1">
      <c r="A113" s="81">
        <v>0</v>
      </c>
      <c r="B113" s="82"/>
      <c r="C113" s="82"/>
      <c r="D113" s="105" t="s">
        <v>185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6"/>
      <c r="Q113" s="109"/>
      <c r="R113" s="109"/>
      <c r="S113" s="109"/>
      <c r="T113" s="109"/>
      <c r="U113" s="109"/>
      <c r="V113" s="105"/>
      <c r="W113" s="85"/>
      <c r="X113" s="85"/>
      <c r="Y113" s="85"/>
      <c r="Z113" s="85"/>
      <c r="AA113" s="85"/>
      <c r="AB113" s="85"/>
      <c r="AC113" s="85"/>
      <c r="AD113" s="85"/>
      <c r="AE113" s="86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</row>
    <row r="114" spans="1:79" s="25" customFormat="1" ht="15" customHeight="1">
      <c r="A114" s="59">
        <v>7</v>
      </c>
      <c r="B114" s="60"/>
      <c r="C114" s="60"/>
      <c r="D114" s="111" t="s">
        <v>429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55" t="s">
        <v>179</v>
      </c>
      <c r="R114" s="55"/>
      <c r="S114" s="55"/>
      <c r="T114" s="55"/>
      <c r="U114" s="55"/>
      <c r="V114" s="111" t="s">
        <v>188</v>
      </c>
      <c r="W114" s="63"/>
      <c r="X114" s="63"/>
      <c r="Y114" s="63"/>
      <c r="Z114" s="63"/>
      <c r="AA114" s="63"/>
      <c r="AB114" s="63"/>
      <c r="AC114" s="63"/>
      <c r="AD114" s="63"/>
      <c r="AE114" s="64"/>
      <c r="AF114" s="104">
        <v>43.16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43.16</v>
      </c>
      <c r="AQ114" s="104"/>
      <c r="AR114" s="104"/>
      <c r="AS114" s="104"/>
      <c r="AT114" s="104"/>
      <c r="AU114" s="104">
        <v>59.98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59.98</v>
      </c>
      <c r="BF114" s="104"/>
      <c r="BG114" s="104"/>
      <c r="BH114" s="104"/>
      <c r="BI114" s="104"/>
      <c r="BJ114" s="104">
        <v>0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0</v>
      </c>
      <c r="BU114" s="104"/>
      <c r="BV114" s="104"/>
      <c r="BW114" s="104"/>
      <c r="BX114" s="104"/>
    </row>
    <row r="115" spans="1:79" s="25" customFormat="1" ht="30" customHeight="1">
      <c r="A115" s="59">
        <v>8</v>
      </c>
      <c r="B115" s="60"/>
      <c r="C115" s="60"/>
      <c r="D115" s="111" t="s">
        <v>430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179</v>
      </c>
      <c r="R115" s="55"/>
      <c r="S115" s="55"/>
      <c r="T115" s="55"/>
      <c r="U115" s="55"/>
      <c r="V115" s="111" t="s">
        <v>188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4">
        <v>0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0</v>
      </c>
      <c r="AQ115" s="104"/>
      <c r="AR115" s="104"/>
      <c r="AS115" s="104"/>
      <c r="AT115" s="104"/>
      <c r="AU115" s="104">
        <v>94.41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94.41</v>
      </c>
      <c r="BF115" s="104"/>
      <c r="BG115" s="104"/>
      <c r="BH115" s="104"/>
      <c r="BI115" s="104"/>
      <c r="BJ115" s="104">
        <v>250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250</v>
      </c>
      <c r="BU115" s="104"/>
      <c r="BV115" s="104"/>
      <c r="BW115" s="104"/>
      <c r="BX115" s="104"/>
    </row>
    <row r="116" spans="1:79" s="6" customFormat="1" ht="15" customHeight="1">
      <c r="A116" s="81">
        <v>0</v>
      </c>
      <c r="B116" s="82"/>
      <c r="C116" s="82"/>
      <c r="D116" s="105" t="s">
        <v>189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109"/>
      <c r="R116" s="109"/>
      <c r="S116" s="109"/>
      <c r="T116" s="109"/>
      <c r="U116" s="109"/>
      <c r="V116" s="105"/>
      <c r="W116" s="85"/>
      <c r="X116" s="85"/>
      <c r="Y116" s="85"/>
      <c r="Z116" s="85"/>
      <c r="AA116" s="85"/>
      <c r="AB116" s="85"/>
      <c r="AC116" s="85"/>
      <c r="AD116" s="85"/>
      <c r="AE116" s="86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</row>
    <row r="117" spans="1:79" s="25" customFormat="1" ht="42.75" customHeight="1">
      <c r="A117" s="59">
        <v>9</v>
      </c>
      <c r="B117" s="60"/>
      <c r="C117" s="60"/>
      <c r="D117" s="111" t="s">
        <v>431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  <c r="Q117" s="55" t="s">
        <v>191</v>
      </c>
      <c r="R117" s="55"/>
      <c r="S117" s="55"/>
      <c r="T117" s="55"/>
      <c r="U117" s="55"/>
      <c r="V117" s="111" t="s">
        <v>188</v>
      </c>
      <c r="W117" s="63"/>
      <c r="X117" s="63"/>
      <c r="Y117" s="63"/>
      <c r="Z117" s="63"/>
      <c r="AA117" s="63"/>
      <c r="AB117" s="63"/>
      <c r="AC117" s="63"/>
      <c r="AD117" s="63"/>
      <c r="AE117" s="64"/>
      <c r="AF117" s="104">
        <v>100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100</v>
      </c>
      <c r="AQ117" s="104"/>
      <c r="AR117" s="104"/>
      <c r="AS117" s="104"/>
      <c r="AT117" s="104"/>
      <c r="AU117" s="104">
        <v>100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100</v>
      </c>
      <c r="BF117" s="104"/>
      <c r="BG117" s="104"/>
      <c r="BH117" s="104"/>
      <c r="BI117" s="104"/>
      <c r="BJ117" s="104">
        <v>0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0</v>
      </c>
      <c r="BU117" s="104"/>
      <c r="BV117" s="104"/>
      <c r="BW117" s="104"/>
      <c r="BX117" s="104"/>
    </row>
    <row r="118" spans="1:79" s="25" customFormat="1" ht="30" customHeight="1">
      <c r="A118" s="59">
        <v>10</v>
      </c>
      <c r="B118" s="60"/>
      <c r="C118" s="60"/>
      <c r="D118" s="111" t="s">
        <v>432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191</v>
      </c>
      <c r="R118" s="55"/>
      <c r="S118" s="55"/>
      <c r="T118" s="55"/>
      <c r="U118" s="55"/>
      <c r="V118" s="111" t="s">
        <v>188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4">
        <v>100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100</v>
      </c>
      <c r="AQ118" s="104"/>
      <c r="AR118" s="104"/>
      <c r="AS118" s="104"/>
      <c r="AT118" s="104"/>
      <c r="AU118" s="104">
        <v>100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100</v>
      </c>
      <c r="BF118" s="104"/>
      <c r="BG118" s="104"/>
      <c r="BH118" s="104"/>
      <c r="BI118" s="104"/>
      <c r="BJ118" s="104">
        <v>100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100</v>
      </c>
      <c r="BU118" s="104"/>
      <c r="BV118" s="104"/>
      <c r="BW118" s="104"/>
      <c r="BX118" s="104"/>
    </row>
    <row r="119" spans="1:79" s="25" customFormat="1" ht="30" customHeight="1">
      <c r="A119" s="59">
        <v>11</v>
      </c>
      <c r="B119" s="60"/>
      <c r="C119" s="60"/>
      <c r="D119" s="111" t="s">
        <v>433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  <c r="Q119" s="55" t="s">
        <v>191</v>
      </c>
      <c r="R119" s="55"/>
      <c r="S119" s="55"/>
      <c r="T119" s="55"/>
      <c r="U119" s="55"/>
      <c r="V119" s="111" t="s">
        <v>188</v>
      </c>
      <c r="W119" s="63"/>
      <c r="X119" s="63"/>
      <c r="Y119" s="63"/>
      <c r="Z119" s="63"/>
      <c r="AA119" s="63"/>
      <c r="AB119" s="63"/>
      <c r="AC119" s="63"/>
      <c r="AD119" s="63"/>
      <c r="AE119" s="64"/>
      <c r="AF119" s="104">
        <v>0</v>
      </c>
      <c r="AG119" s="104"/>
      <c r="AH119" s="104"/>
      <c r="AI119" s="104"/>
      <c r="AJ119" s="104"/>
      <c r="AK119" s="104">
        <v>0</v>
      </c>
      <c r="AL119" s="104"/>
      <c r="AM119" s="104"/>
      <c r="AN119" s="104"/>
      <c r="AO119" s="104"/>
      <c r="AP119" s="104">
        <v>0</v>
      </c>
      <c r="AQ119" s="104"/>
      <c r="AR119" s="104"/>
      <c r="AS119" s="104"/>
      <c r="AT119" s="104"/>
      <c r="AU119" s="104">
        <v>100</v>
      </c>
      <c r="AV119" s="104"/>
      <c r="AW119" s="104"/>
      <c r="AX119" s="104"/>
      <c r="AY119" s="104"/>
      <c r="AZ119" s="104">
        <v>0</v>
      </c>
      <c r="BA119" s="104"/>
      <c r="BB119" s="104"/>
      <c r="BC119" s="104"/>
      <c r="BD119" s="104"/>
      <c r="BE119" s="104">
        <v>100</v>
      </c>
      <c r="BF119" s="104"/>
      <c r="BG119" s="104"/>
      <c r="BH119" s="104"/>
      <c r="BI119" s="104"/>
      <c r="BJ119" s="104">
        <v>0</v>
      </c>
      <c r="BK119" s="104"/>
      <c r="BL119" s="104"/>
      <c r="BM119" s="104"/>
      <c r="BN119" s="104"/>
      <c r="BO119" s="104">
        <v>0</v>
      </c>
      <c r="BP119" s="104"/>
      <c r="BQ119" s="104"/>
      <c r="BR119" s="104"/>
      <c r="BS119" s="104"/>
      <c r="BT119" s="104">
        <v>0</v>
      </c>
      <c r="BU119" s="104"/>
      <c r="BV119" s="104"/>
      <c r="BW119" s="104"/>
      <c r="BX119" s="104"/>
    </row>
    <row r="121" spans="1:79" ht="14.25" customHeight="1">
      <c r="A121" s="34" t="s">
        <v>238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79" ht="23.1" customHeight="1">
      <c r="A122" s="49" t="s">
        <v>6</v>
      </c>
      <c r="B122" s="50"/>
      <c r="C122" s="50"/>
      <c r="D122" s="55" t="s">
        <v>9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 t="s">
        <v>8</v>
      </c>
      <c r="R122" s="55"/>
      <c r="S122" s="55"/>
      <c r="T122" s="55"/>
      <c r="U122" s="55"/>
      <c r="V122" s="55" t="s">
        <v>7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41" t="s">
        <v>229</v>
      </c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3"/>
      <c r="AU122" s="41" t="s">
        <v>234</v>
      </c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3"/>
    </row>
    <row r="123" spans="1:79" ht="28.5" customHeight="1">
      <c r="A123" s="52"/>
      <c r="B123" s="53"/>
      <c r="C123" s="5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 t="s">
        <v>4</v>
      </c>
      <c r="AG123" s="55"/>
      <c r="AH123" s="55"/>
      <c r="AI123" s="55"/>
      <c r="AJ123" s="55"/>
      <c r="AK123" s="55" t="s">
        <v>3</v>
      </c>
      <c r="AL123" s="55"/>
      <c r="AM123" s="55"/>
      <c r="AN123" s="55"/>
      <c r="AO123" s="55"/>
      <c r="AP123" s="55" t="s">
        <v>123</v>
      </c>
      <c r="AQ123" s="55"/>
      <c r="AR123" s="55"/>
      <c r="AS123" s="55"/>
      <c r="AT123" s="55"/>
      <c r="AU123" s="55" t="s">
        <v>4</v>
      </c>
      <c r="AV123" s="55"/>
      <c r="AW123" s="55"/>
      <c r="AX123" s="55"/>
      <c r="AY123" s="55"/>
      <c r="AZ123" s="55" t="s">
        <v>3</v>
      </c>
      <c r="BA123" s="55"/>
      <c r="BB123" s="55"/>
      <c r="BC123" s="55"/>
      <c r="BD123" s="55"/>
      <c r="BE123" s="55" t="s">
        <v>90</v>
      </c>
      <c r="BF123" s="55"/>
      <c r="BG123" s="55"/>
      <c r="BH123" s="55"/>
      <c r="BI123" s="55"/>
    </row>
    <row r="124" spans="1:79" ht="15" customHeight="1">
      <c r="A124" s="41">
        <v>1</v>
      </c>
      <c r="B124" s="42"/>
      <c r="C124" s="42"/>
      <c r="D124" s="55">
        <v>2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>
        <v>3</v>
      </c>
      <c r="R124" s="55"/>
      <c r="S124" s="55"/>
      <c r="T124" s="55"/>
      <c r="U124" s="55"/>
      <c r="V124" s="55">
        <v>4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5">
        <v>5</v>
      </c>
      <c r="AG124" s="55"/>
      <c r="AH124" s="55"/>
      <c r="AI124" s="55"/>
      <c r="AJ124" s="55"/>
      <c r="AK124" s="55">
        <v>6</v>
      </c>
      <c r="AL124" s="55"/>
      <c r="AM124" s="55"/>
      <c r="AN124" s="55"/>
      <c r="AO124" s="55"/>
      <c r="AP124" s="55">
        <v>7</v>
      </c>
      <c r="AQ124" s="55"/>
      <c r="AR124" s="55"/>
      <c r="AS124" s="55"/>
      <c r="AT124" s="55"/>
      <c r="AU124" s="55">
        <v>8</v>
      </c>
      <c r="AV124" s="55"/>
      <c r="AW124" s="55"/>
      <c r="AX124" s="55"/>
      <c r="AY124" s="55"/>
      <c r="AZ124" s="55">
        <v>9</v>
      </c>
      <c r="BA124" s="55"/>
      <c r="BB124" s="55"/>
      <c r="BC124" s="55"/>
      <c r="BD124" s="55"/>
      <c r="BE124" s="55">
        <v>10</v>
      </c>
      <c r="BF124" s="55"/>
      <c r="BG124" s="55"/>
      <c r="BH124" s="55"/>
      <c r="BI124" s="55"/>
    </row>
    <row r="125" spans="1:79" ht="15.75" hidden="1" customHeight="1">
      <c r="A125" s="69" t="s">
        <v>154</v>
      </c>
      <c r="B125" s="70"/>
      <c r="C125" s="70"/>
      <c r="D125" s="55" t="s">
        <v>57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 t="s">
        <v>70</v>
      </c>
      <c r="R125" s="55"/>
      <c r="S125" s="55"/>
      <c r="T125" s="55"/>
      <c r="U125" s="55"/>
      <c r="V125" s="55" t="s">
        <v>71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79" t="s">
        <v>107</v>
      </c>
      <c r="AG125" s="79"/>
      <c r="AH125" s="79"/>
      <c r="AI125" s="79"/>
      <c r="AJ125" s="79"/>
      <c r="AK125" s="108" t="s">
        <v>108</v>
      </c>
      <c r="AL125" s="108"/>
      <c r="AM125" s="108"/>
      <c r="AN125" s="108"/>
      <c r="AO125" s="108"/>
      <c r="AP125" s="93" t="s">
        <v>177</v>
      </c>
      <c r="AQ125" s="93"/>
      <c r="AR125" s="93"/>
      <c r="AS125" s="93"/>
      <c r="AT125" s="93"/>
      <c r="AU125" s="79" t="s">
        <v>109</v>
      </c>
      <c r="AV125" s="79"/>
      <c r="AW125" s="79"/>
      <c r="AX125" s="79"/>
      <c r="AY125" s="79"/>
      <c r="AZ125" s="108" t="s">
        <v>110</v>
      </c>
      <c r="BA125" s="108"/>
      <c r="BB125" s="108"/>
      <c r="BC125" s="108"/>
      <c r="BD125" s="108"/>
      <c r="BE125" s="93" t="s">
        <v>177</v>
      </c>
      <c r="BF125" s="93"/>
      <c r="BG125" s="93"/>
      <c r="BH125" s="93"/>
      <c r="BI125" s="93"/>
      <c r="CA125" t="s">
        <v>39</v>
      </c>
    </row>
    <row r="126" spans="1:79" s="6" customFormat="1" ht="14.25">
      <c r="A126" s="81">
        <v>0</v>
      </c>
      <c r="B126" s="82"/>
      <c r="C126" s="82"/>
      <c r="D126" s="109" t="s">
        <v>176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CA126" s="6" t="s">
        <v>40</v>
      </c>
    </row>
    <row r="127" spans="1:79" s="25" customFormat="1" ht="57" customHeight="1">
      <c r="A127" s="59">
        <v>1</v>
      </c>
      <c r="B127" s="60"/>
      <c r="C127" s="60"/>
      <c r="D127" s="111" t="s">
        <v>419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3"/>
      <c r="Q127" s="55" t="s">
        <v>179</v>
      </c>
      <c r="R127" s="55"/>
      <c r="S127" s="55"/>
      <c r="T127" s="55"/>
      <c r="U127" s="55"/>
      <c r="V127" s="111" t="s">
        <v>420</v>
      </c>
      <c r="W127" s="112"/>
      <c r="X127" s="112"/>
      <c r="Y127" s="112"/>
      <c r="Z127" s="112"/>
      <c r="AA127" s="112"/>
      <c r="AB127" s="112"/>
      <c r="AC127" s="112"/>
      <c r="AD127" s="112"/>
      <c r="AE127" s="113"/>
      <c r="AF127" s="104">
        <v>0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0</v>
      </c>
      <c r="AQ127" s="104"/>
      <c r="AR127" s="104"/>
      <c r="AS127" s="104"/>
      <c r="AT127" s="104"/>
      <c r="AU127" s="104">
        <v>0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0</v>
      </c>
      <c r="BF127" s="104"/>
      <c r="BG127" s="104"/>
      <c r="BH127" s="104"/>
      <c r="BI127" s="104"/>
    </row>
    <row r="128" spans="1:79" s="25" customFormat="1" ht="75" customHeight="1">
      <c r="A128" s="59">
        <v>2</v>
      </c>
      <c r="B128" s="60"/>
      <c r="C128" s="60"/>
      <c r="D128" s="111" t="s">
        <v>421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55" t="s">
        <v>179</v>
      </c>
      <c r="R128" s="55"/>
      <c r="S128" s="55"/>
      <c r="T128" s="55"/>
      <c r="U128" s="55"/>
      <c r="V128" s="111" t="s">
        <v>422</v>
      </c>
      <c r="W128" s="112"/>
      <c r="X128" s="112"/>
      <c r="Y128" s="112"/>
      <c r="Z128" s="112"/>
      <c r="AA128" s="112"/>
      <c r="AB128" s="112"/>
      <c r="AC128" s="112"/>
      <c r="AD128" s="112"/>
      <c r="AE128" s="113"/>
      <c r="AF128" s="104">
        <v>1000</v>
      </c>
      <c r="AG128" s="104"/>
      <c r="AH128" s="104"/>
      <c r="AI128" s="104"/>
      <c r="AJ128" s="104"/>
      <c r="AK128" s="104">
        <v>0</v>
      </c>
      <c r="AL128" s="104"/>
      <c r="AM128" s="104"/>
      <c r="AN128" s="104"/>
      <c r="AO128" s="104"/>
      <c r="AP128" s="104">
        <v>1000</v>
      </c>
      <c r="AQ128" s="104"/>
      <c r="AR128" s="104"/>
      <c r="AS128" s="104"/>
      <c r="AT128" s="104"/>
      <c r="AU128" s="104">
        <v>1500</v>
      </c>
      <c r="AV128" s="104"/>
      <c r="AW128" s="104"/>
      <c r="AX128" s="104"/>
      <c r="AY128" s="104"/>
      <c r="AZ128" s="104">
        <v>0</v>
      </c>
      <c r="BA128" s="104"/>
      <c r="BB128" s="104"/>
      <c r="BC128" s="104"/>
      <c r="BD128" s="104"/>
      <c r="BE128" s="104">
        <v>1500</v>
      </c>
      <c r="BF128" s="104"/>
      <c r="BG128" s="104"/>
      <c r="BH128" s="104"/>
      <c r="BI128" s="104"/>
    </row>
    <row r="129" spans="1:70" s="25" customFormat="1" ht="45" customHeight="1">
      <c r="A129" s="59">
        <v>3</v>
      </c>
      <c r="B129" s="60"/>
      <c r="C129" s="60"/>
      <c r="D129" s="111" t="s">
        <v>423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  <c r="Q129" s="55" t="s">
        <v>179</v>
      </c>
      <c r="R129" s="55"/>
      <c r="S129" s="55"/>
      <c r="T129" s="55"/>
      <c r="U129" s="55"/>
      <c r="V129" s="111" t="s">
        <v>422</v>
      </c>
      <c r="W129" s="112"/>
      <c r="X129" s="112"/>
      <c r="Y129" s="112"/>
      <c r="Z129" s="112"/>
      <c r="AA129" s="112"/>
      <c r="AB129" s="112"/>
      <c r="AC129" s="112"/>
      <c r="AD129" s="112"/>
      <c r="AE129" s="113"/>
      <c r="AF129" s="104">
        <v>0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0</v>
      </c>
      <c r="AQ129" s="104"/>
      <c r="AR129" s="104"/>
      <c r="AS129" s="104"/>
      <c r="AT129" s="104"/>
      <c r="AU129" s="104">
        <v>0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0</v>
      </c>
      <c r="BF129" s="104"/>
      <c r="BG129" s="104"/>
      <c r="BH129" s="104"/>
      <c r="BI129" s="104"/>
    </row>
    <row r="130" spans="1:70" s="6" customFormat="1" ht="14.25">
      <c r="A130" s="81">
        <v>0</v>
      </c>
      <c r="B130" s="82"/>
      <c r="C130" s="82"/>
      <c r="D130" s="105" t="s">
        <v>181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6"/>
      <c r="Q130" s="109"/>
      <c r="R130" s="109"/>
      <c r="S130" s="109"/>
      <c r="T130" s="109"/>
      <c r="U130" s="109"/>
      <c r="V130" s="105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</row>
    <row r="131" spans="1:70" s="25" customFormat="1" ht="42.75" customHeight="1">
      <c r="A131" s="59">
        <v>4</v>
      </c>
      <c r="B131" s="60"/>
      <c r="C131" s="60"/>
      <c r="D131" s="111" t="s">
        <v>424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5" t="s">
        <v>277</v>
      </c>
      <c r="R131" s="55"/>
      <c r="S131" s="55"/>
      <c r="T131" s="55"/>
      <c r="U131" s="55"/>
      <c r="V131" s="111" t="s">
        <v>425</v>
      </c>
      <c r="W131" s="63"/>
      <c r="X131" s="63"/>
      <c r="Y131" s="63"/>
      <c r="Z131" s="63"/>
      <c r="AA131" s="63"/>
      <c r="AB131" s="63"/>
      <c r="AC131" s="63"/>
      <c r="AD131" s="63"/>
      <c r="AE131" s="64"/>
      <c r="AF131" s="104">
        <v>0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>
        <v>0</v>
      </c>
      <c r="AQ131" s="104"/>
      <c r="AR131" s="104"/>
      <c r="AS131" s="104"/>
      <c r="AT131" s="104"/>
      <c r="AU131" s="104">
        <v>0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>
        <v>0</v>
      </c>
      <c r="BF131" s="104"/>
      <c r="BG131" s="104"/>
      <c r="BH131" s="104"/>
      <c r="BI131" s="104"/>
    </row>
    <row r="132" spans="1:70" s="25" customFormat="1" ht="30" customHeight="1">
      <c r="A132" s="59">
        <v>5</v>
      </c>
      <c r="B132" s="60"/>
      <c r="C132" s="60"/>
      <c r="D132" s="111" t="s">
        <v>426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277</v>
      </c>
      <c r="R132" s="55"/>
      <c r="S132" s="55"/>
      <c r="T132" s="55"/>
      <c r="U132" s="55"/>
      <c r="V132" s="111" t="s">
        <v>425</v>
      </c>
      <c r="W132" s="63"/>
      <c r="X132" s="63"/>
      <c r="Y132" s="63"/>
      <c r="Z132" s="63"/>
      <c r="AA132" s="63"/>
      <c r="AB132" s="63"/>
      <c r="AC132" s="63"/>
      <c r="AD132" s="63"/>
      <c r="AE132" s="64"/>
      <c r="AF132" s="104">
        <v>4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4</v>
      </c>
      <c r="AQ132" s="104"/>
      <c r="AR132" s="104"/>
      <c r="AS132" s="104"/>
      <c r="AT132" s="104"/>
      <c r="AU132" s="104">
        <v>6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6</v>
      </c>
      <c r="BF132" s="104"/>
      <c r="BG132" s="104"/>
      <c r="BH132" s="104"/>
      <c r="BI132" s="104"/>
    </row>
    <row r="133" spans="1:70" s="25" customFormat="1" ht="30" customHeight="1">
      <c r="A133" s="59">
        <v>6</v>
      </c>
      <c r="B133" s="60"/>
      <c r="C133" s="60"/>
      <c r="D133" s="111" t="s">
        <v>427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55" t="s">
        <v>277</v>
      </c>
      <c r="R133" s="55"/>
      <c r="S133" s="55"/>
      <c r="T133" s="55"/>
      <c r="U133" s="55"/>
      <c r="V133" s="111" t="s">
        <v>428</v>
      </c>
      <c r="W133" s="63"/>
      <c r="X133" s="63"/>
      <c r="Y133" s="63"/>
      <c r="Z133" s="63"/>
      <c r="AA133" s="63"/>
      <c r="AB133" s="63"/>
      <c r="AC133" s="63"/>
      <c r="AD133" s="63"/>
      <c r="AE133" s="64"/>
      <c r="AF133" s="104">
        <v>4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4</v>
      </c>
      <c r="AQ133" s="104"/>
      <c r="AR133" s="104"/>
      <c r="AS133" s="104"/>
      <c r="AT133" s="104"/>
      <c r="AU133" s="104">
        <v>6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6</v>
      </c>
      <c r="BF133" s="104"/>
      <c r="BG133" s="104"/>
      <c r="BH133" s="104"/>
      <c r="BI133" s="104"/>
    </row>
    <row r="134" spans="1:70" s="6" customFormat="1" ht="14.25">
      <c r="A134" s="81">
        <v>0</v>
      </c>
      <c r="B134" s="82"/>
      <c r="C134" s="82"/>
      <c r="D134" s="105" t="s">
        <v>185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6"/>
      <c r="Q134" s="109"/>
      <c r="R134" s="109"/>
      <c r="S134" s="109"/>
      <c r="T134" s="109"/>
      <c r="U134" s="109"/>
      <c r="V134" s="105"/>
      <c r="W134" s="85"/>
      <c r="X134" s="85"/>
      <c r="Y134" s="85"/>
      <c r="Z134" s="85"/>
      <c r="AA134" s="85"/>
      <c r="AB134" s="85"/>
      <c r="AC134" s="85"/>
      <c r="AD134" s="85"/>
      <c r="AE134" s="86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</row>
    <row r="135" spans="1:70" s="25" customFormat="1" ht="14.25" customHeight="1">
      <c r="A135" s="59">
        <v>7</v>
      </c>
      <c r="B135" s="60"/>
      <c r="C135" s="60"/>
      <c r="D135" s="111" t="s">
        <v>429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179</v>
      </c>
      <c r="R135" s="55"/>
      <c r="S135" s="55"/>
      <c r="T135" s="55"/>
      <c r="U135" s="55"/>
      <c r="V135" s="111" t="s">
        <v>188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104">
        <v>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0</v>
      </c>
      <c r="AQ135" s="104"/>
      <c r="AR135" s="104"/>
      <c r="AS135" s="104"/>
      <c r="AT135" s="104"/>
      <c r="AU135" s="104">
        <v>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0</v>
      </c>
      <c r="BF135" s="104"/>
      <c r="BG135" s="104"/>
      <c r="BH135" s="104"/>
      <c r="BI135" s="104"/>
    </row>
    <row r="136" spans="1:70" s="25" customFormat="1" ht="30" customHeight="1">
      <c r="A136" s="59">
        <v>8</v>
      </c>
      <c r="B136" s="60"/>
      <c r="C136" s="60"/>
      <c r="D136" s="111" t="s">
        <v>430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179</v>
      </c>
      <c r="R136" s="55"/>
      <c r="S136" s="55"/>
      <c r="T136" s="55"/>
      <c r="U136" s="55"/>
      <c r="V136" s="111" t="s">
        <v>188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104">
        <v>250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250</v>
      </c>
      <c r="AQ136" s="104"/>
      <c r="AR136" s="104"/>
      <c r="AS136" s="104"/>
      <c r="AT136" s="104"/>
      <c r="AU136" s="104">
        <v>250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250</v>
      </c>
      <c r="BF136" s="104"/>
      <c r="BG136" s="104"/>
      <c r="BH136" s="104"/>
      <c r="BI136" s="104"/>
    </row>
    <row r="137" spans="1:70" s="6" customFormat="1" ht="14.25">
      <c r="A137" s="81">
        <v>0</v>
      </c>
      <c r="B137" s="82"/>
      <c r="C137" s="82"/>
      <c r="D137" s="105" t="s">
        <v>189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6"/>
      <c r="Q137" s="109"/>
      <c r="R137" s="109"/>
      <c r="S137" s="109"/>
      <c r="T137" s="109"/>
      <c r="U137" s="109"/>
      <c r="V137" s="105"/>
      <c r="W137" s="85"/>
      <c r="X137" s="85"/>
      <c r="Y137" s="85"/>
      <c r="Z137" s="85"/>
      <c r="AA137" s="85"/>
      <c r="AB137" s="85"/>
      <c r="AC137" s="85"/>
      <c r="AD137" s="85"/>
      <c r="AE137" s="86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</row>
    <row r="138" spans="1:70" s="25" customFormat="1" ht="42.75" customHeight="1">
      <c r="A138" s="59">
        <v>9</v>
      </c>
      <c r="B138" s="60"/>
      <c r="C138" s="60"/>
      <c r="D138" s="111" t="s">
        <v>431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191</v>
      </c>
      <c r="R138" s="55"/>
      <c r="S138" s="55"/>
      <c r="T138" s="55"/>
      <c r="U138" s="55"/>
      <c r="V138" s="111" t="s">
        <v>188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4">
        <v>0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0</v>
      </c>
      <c r="AQ138" s="104"/>
      <c r="AR138" s="104"/>
      <c r="AS138" s="104"/>
      <c r="AT138" s="104"/>
      <c r="AU138" s="104">
        <v>0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0</v>
      </c>
      <c r="BF138" s="104"/>
      <c r="BG138" s="104"/>
      <c r="BH138" s="104"/>
      <c r="BI138" s="104"/>
    </row>
    <row r="139" spans="1:70" s="25" customFormat="1" ht="30" customHeight="1">
      <c r="A139" s="59">
        <v>10</v>
      </c>
      <c r="B139" s="60"/>
      <c r="C139" s="60"/>
      <c r="D139" s="111" t="s">
        <v>432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191</v>
      </c>
      <c r="R139" s="55"/>
      <c r="S139" s="55"/>
      <c r="T139" s="55"/>
      <c r="U139" s="55"/>
      <c r="V139" s="111" t="s">
        <v>188</v>
      </c>
      <c r="W139" s="63"/>
      <c r="X139" s="63"/>
      <c r="Y139" s="63"/>
      <c r="Z139" s="63"/>
      <c r="AA139" s="63"/>
      <c r="AB139" s="63"/>
      <c r="AC139" s="63"/>
      <c r="AD139" s="63"/>
      <c r="AE139" s="64"/>
      <c r="AF139" s="104">
        <v>100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100</v>
      </c>
      <c r="AQ139" s="104"/>
      <c r="AR139" s="104"/>
      <c r="AS139" s="104"/>
      <c r="AT139" s="104"/>
      <c r="AU139" s="104">
        <v>100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100</v>
      </c>
      <c r="BF139" s="104"/>
      <c r="BG139" s="104"/>
      <c r="BH139" s="104"/>
      <c r="BI139" s="104"/>
    </row>
    <row r="140" spans="1:70" s="25" customFormat="1" ht="30" customHeight="1">
      <c r="A140" s="59">
        <v>11</v>
      </c>
      <c r="B140" s="60"/>
      <c r="C140" s="60"/>
      <c r="D140" s="111" t="s">
        <v>433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191</v>
      </c>
      <c r="R140" s="55"/>
      <c r="S140" s="55"/>
      <c r="T140" s="55"/>
      <c r="U140" s="55"/>
      <c r="V140" s="111" t="s">
        <v>188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4">
        <v>0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0</v>
      </c>
      <c r="AQ140" s="104"/>
      <c r="AR140" s="104"/>
      <c r="AS140" s="104"/>
      <c r="AT140" s="104"/>
      <c r="AU140" s="104">
        <v>0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0</v>
      </c>
      <c r="BF140" s="104"/>
      <c r="BG140" s="104"/>
      <c r="BH140" s="104"/>
      <c r="BI140" s="104"/>
    </row>
    <row r="142" spans="1:70" ht="14.25" customHeight="1">
      <c r="A142" s="34" t="s">
        <v>124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70" ht="15" customHeight="1">
      <c r="A143" s="75" t="s">
        <v>207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</row>
    <row r="144" spans="1:70" ht="12.95" customHeight="1">
      <c r="A144" s="49" t="s">
        <v>19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55" t="s">
        <v>208</v>
      </c>
      <c r="V144" s="55"/>
      <c r="W144" s="55"/>
      <c r="X144" s="55"/>
      <c r="Y144" s="55"/>
      <c r="Z144" s="55"/>
      <c r="AA144" s="55"/>
      <c r="AB144" s="55"/>
      <c r="AC144" s="55"/>
      <c r="AD144" s="55"/>
      <c r="AE144" s="55" t="s">
        <v>211</v>
      </c>
      <c r="AF144" s="55"/>
      <c r="AG144" s="55"/>
      <c r="AH144" s="55"/>
      <c r="AI144" s="55"/>
      <c r="AJ144" s="55"/>
      <c r="AK144" s="55"/>
      <c r="AL144" s="55"/>
      <c r="AM144" s="55"/>
      <c r="AN144" s="55"/>
      <c r="AO144" s="55" t="s">
        <v>219</v>
      </c>
      <c r="AP144" s="55"/>
      <c r="AQ144" s="55"/>
      <c r="AR144" s="55"/>
      <c r="AS144" s="55"/>
      <c r="AT144" s="55"/>
      <c r="AU144" s="55"/>
      <c r="AV144" s="55"/>
      <c r="AW144" s="55"/>
      <c r="AX144" s="55"/>
      <c r="AY144" s="55" t="s">
        <v>229</v>
      </c>
      <c r="AZ144" s="55"/>
      <c r="BA144" s="55"/>
      <c r="BB144" s="55"/>
      <c r="BC144" s="55"/>
      <c r="BD144" s="55"/>
      <c r="BE144" s="55"/>
      <c r="BF144" s="55"/>
      <c r="BG144" s="55"/>
      <c r="BH144" s="55"/>
      <c r="BI144" s="55" t="s">
        <v>234</v>
      </c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9" ht="30" customHeight="1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4"/>
      <c r="U145" s="55" t="s">
        <v>4</v>
      </c>
      <c r="V145" s="55"/>
      <c r="W145" s="55"/>
      <c r="X145" s="55"/>
      <c r="Y145" s="55"/>
      <c r="Z145" s="55" t="s">
        <v>3</v>
      </c>
      <c r="AA145" s="55"/>
      <c r="AB145" s="55"/>
      <c r="AC145" s="55"/>
      <c r="AD145" s="55"/>
      <c r="AE145" s="55" t="s">
        <v>4</v>
      </c>
      <c r="AF145" s="55"/>
      <c r="AG145" s="55"/>
      <c r="AH145" s="55"/>
      <c r="AI145" s="55"/>
      <c r="AJ145" s="55" t="s">
        <v>3</v>
      </c>
      <c r="AK145" s="55"/>
      <c r="AL145" s="55"/>
      <c r="AM145" s="55"/>
      <c r="AN145" s="55"/>
      <c r="AO145" s="55" t="s">
        <v>4</v>
      </c>
      <c r="AP145" s="55"/>
      <c r="AQ145" s="55"/>
      <c r="AR145" s="55"/>
      <c r="AS145" s="55"/>
      <c r="AT145" s="55" t="s">
        <v>3</v>
      </c>
      <c r="AU145" s="55"/>
      <c r="AV145" s="55"/>
      <c r="AW145" s="55"/>
      <c r="AX145" s="55"/>
      <c r="AY145" s="55" t="s">
        <v>4</v>
      </c>
      <c r="AZ145" s="55"/>
      <c r="BA145" s="55"/>
      <c r="BB145" s="55"/>
      <c r="BC145" s="55"/>
      <c r="BD145" s="55" t="s">
        <v>3</v>
      </c>
      <c r="BE145" s="55"/>
      <c r="BF145" s="55"/>
      <c r="BG145" s="55"/>
      <c r="BH145" s="55"/>
      <c r="BI145" s="55" t="s">
        <v>4</v>
      </c>
      <c r="BJ145" s="55"/>
      <c r="BK145" s="55"/>
      <c r="BL145" s="55"/>
      <c r="BM145" s="55"/>
      <c r="BN145" s="55" t="s">
        <v>3</v>
      </c>
      <c r="BO145" s="55"/>
      <c r="BP145" s="55"/>
      <c r="BQ145" s="55"/>
      <c r="BR145" s="55"/>
    </row>
    <row r="146" spans="1:79" ht="15" customHeight="1">
      <c r="A146" s="41">
        <v>1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3"/>
      <c r="U146" s="55">
        <v>2</v>
      </c>
      <c r="V146" s="55"/>
      <c r="W146" s="55"/>
      <c r="X146" s="55"/>
      <c r="Y146" s="55"/>
      <c r="Z146" s="55">
        <v>3</v>
      </c>
      <c r="AA146" s="55"/>
      <c r="AB146" s="55"/>
      <c r="AC146" s="55"/>
      <c r="AD146" s="55"/>
      <c r="AE146" s="55">
        <v>4</v>
      </c>
      <c r="AF146" s="55"/>
      <c r="AG146" s="55"/>
      <c r="AH146" s="55"/>
      <c r="AI146" s="55"/>
      <c r="AJ146" s="55">
        <v>5</v>
      </c>
      <c r="AK146" s="55"/>
      <c r="AL146" s="55"/>
      <c r="AM146" s="55"/>
      <c r="AN146" s="55"/>
      <c r="AO146" s="55">
        <v>6</v>
      </c>
      <c r="AP146" s="55"/>
      <c r="AQ146" s="55"/>
      <c r="AR146" s="55"/>
      <c r="AS146" s="55"/>
      <c r="AT146" s="55">
        <v>7</v>
      </c>
      <c r="AU146" s="55"/>
      <c r="AV146" s="55"/>
      <c r="AW146" s="55"/>
      <c r="AX146" s="55"/>
      <c r="AY146" s="55">
        <v>8</v>
      </c>
      <c r="AZ146" s="55"/>
      <c r="BA146" s="55"/>
      <c r="BB146" s="55"/>
      <c r="BC146" s="55"/>
      <c r="BD146" s="55">
        <v>9</v>
      </c>
      <c r="BE146" s="55"/>
      <c r="BF146" s="55"/>
      <c r="BG146" s="55"/>
      <c r="BH146" s="55"/>
      <c r="BI146" s="55">
        <v>10</v>
      </c>
      <c r="BJ146" s="55"/>
      <c r="BK146" s="55"/>
      <c r="BL146" s="55"/>
      <c r="BM146" s="55"/>
      <c r="BN146" s="55">
        <v>11</v>
      </c>
      <c r="BO146" s="55"/>
      <c r="BP146" s="55"/>
      <c r="BQ146" s="55"/>
      <c r="BR146" s="55"/>
    </row>
    <row r="147" spans="1:79" s="1" customFormat="1" ht="15.75" hidden="1" customHeight="1">
      <c r="A147" s="69" t="s">
        <v>57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1"/>
      <c r="U147" s="79" t="s">
        <v>65</v>
      </c>
      <c r="V147" s="79"/>
      <c r="W147" s="79"/>
      <c r="X147" s="79"/>
      <c r="Y147" s="79"/>
      <c r="Z147" s="108" t="s">
        <v>66</v>
      </c>
      <c r="AA147" s="108"/>
      <c r="AB147" s="108"/>
      <c r="AC147" s="108"/>
      <c r="AD147" s="108"/>
      <c r="AE147" s="79" t="s">
        <v>67</v>
      </c>
      <c r="AF147" s="79"/>
      <c r="AG147" s="79"/>
      <c r="AH147" s="79"/>
      <c r="AI147" s="79"/>
      <c r="AJ147" s="108" t="s">
        <v>68</v>
      </c>
      <c r="AK147" s="108"/>
      <c r="AL147" s="108"/>
      <c r="AM147" s="108"/>
      <c r="AN147" s="108"/>
      <c r="AO147" s="79" t="s">
        <v>58</v>
      </c>
      <c r="AP147" s="79"/>
      <c r="AQ147" s="79"/>
      <c r="AR147" s="79"/>
      <c r="AS147" s="79"/>
      <c r="AT147" s="108" t="s">
        <v>59</v>
      </c>
      <c r="AU147" s="108"/>
      <c r="AV147" s="108"/>
      <c r="AW147" s="108"/>
      <c r="AX147" s="108"/>
      <c r="AY147" s="79" t="s">
        <v>60</v>
      </c>
      <c r="AZ147" s="79"/>
      <c r="BA147" s="79"/>
      <c r="BB147" s="79"/>
      <c r="BC147" s="79"/>
      <c r="BD147" s="108" t="s">
        <v>61</v>
      </c>
      <c r="BE147" s="108"/>
      <c r="BF147" s="108"/>
      <c r="BG147" s="108"/>
      <c r="BH147" s="108"/>
      <c r="BI147" s="79" t="s">
        <v>62</v>
      </c>
      <c r="BJ147" s="79"/>
      <c r="BK147" s="79"/>
      <c r="BL147" s="79"/>
      <c r="BM147" s="79"/>
      <c r="BN147" s="108" t="s">
        <v>63</v>
      </c>
      <c r="BO147" s="108"/>
      <c r="BP147" s="108"/>
      <c r="BQ147" s="108"/>
      <c r="BR147" s="108"/>
      <c r="CA147" t="s">
        <v>41</v>
      </c>
    </row>
    <row r="148" spans="1:79" s="6" customFormat="1" ht="12.75" customHeight="1">
      <c r="A148" s="81" t="s">
        <v>147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3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CA148" s="6" t="s">
        <v>42</v>
      </c>
    </row>
    <row r="149" spans="1:79" s="25" customFormat="1" ht="38.25" customHeight="1">
      <c r="A149" s="62" t="s">
        <v>193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  <c r="U149" s="118" t="s">
        <v>173</v>
      </c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 t="s">
        <v>173</v>
      </c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 t="s">
        <v>173</v>
      </c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 t="s">
        <v>173</v>
      </c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 t="s">
        <v>173</v>
      </c>
      <c r="BJ149" s="118"/>
      <c r="BK149" s="118"/>
      <c r="BL149" s="118"/>
      <c r="BM149" s="118"/>
      <c r="BN149" s="118"/>
      <c r="BO149" s="118"/>
      <c r="BP149" s="118"/>
      <c r="BQ149" s="118"/>
      <c r="BR149" s="118"/>
    </row>
    <row r="152" spans="1:79" ht="14.25" customHeight="1">
      <c r="A152" s="34" t="s">
        <v>125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</row>
    <row r="153" spans="1:79" ht="15" customHeight="1">
      <c r="A153" s="49" t="s">
        <v>6</v>
      </c>
      <c r="B153" s="50"/>
      <c r="C153" s="50"/>
      <c r="D153" s="49" t="s">
        <v>10</v>
      </c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1"/>
      <c r="W153" s="55" t="s">
        <v>208</v>
      </c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 t="s">
        <v>212</v>
      </c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 t="s">
        <v>224</v>
      </c>
      <c r="AV153" s="55"/>
      <c r="AW153" s="55"/>
      <c r="AX153" s="55"/>
      <c r="AY153" s="55"/>
      <c r="AZ153" s="55"/>
      <c r="BA153" s="55" t="s">
        <v>230</v>
      </c>
      <c r="BB153" s="55"/>
      <c r="BC153" s="55"/>
      <c r="BD153" s="55"/>
      <c r="BE153" s="55"/>
      <c r="BF153" s="55"/>
      <c r="BG153" s="55" t="s">
        <v>239</v>
      </c>
      <c r="BH153" s="55"/>
      <c r="BI153" s="55"/>
      <c r="BJ153" s="55"/>
      <c r="BK153" s="55"/>
      <c r="BL153" s="55"/>
    </row>
    <row r="154" spans="1:79" ht="15" customHeight="1">
      <c r="A154" s="114"/>
      <c r="B154" s="115"/>
      <c r="C154" s="115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6"/>
      <c r="W154" s="55" t="s">
        <v>4</v>
      </c>
      <c r="X154" s="55"/>
      <c r="Y154" s="55"/>
      <c r="Z154" s="55"/>
      <c r="AA154" s="55"/>
      <c r="AB154" s="55"/>
      <c r="AC154" s="55" t="s">
        <v>3</v>
      </c>
      <c r="AD154" s="55"/>
      <c r="AE154" s="55"/>
      <c r="AF154" s="55"/>
      <c r="AG154" s="55"/>
      <c r="AH154" s="55"/>
      <c r="AI154" s="55" t="s">
        <v>4</v>
      </c>
      <c r="AJ154" s="55"/>
      <c r="AK154" s="55"/>
      <c r="AL154" s="55"/>
      <c r="AM154" s="55"/>
      <c r="AN154" s="55"/>
      <c r="AO154" s="55" t="s">
        <v>3</v>
      </c>
      <c r="AP154" s="55"/>
      <c r="AQ154" s="55"/>
      <c r="AR154" s="55"/>
      <c r="AS154" s="55"/>
      <c r="AT154" s="55"/>
      <c r="AU154" s="97" t="s">
        <v>4</v>
      </c>
      <c r="AV154" s="97"/>
      <c r="AW154" s="97"/>
      <c r="AX154" s="97" t="s">
        <v>3</v>
      </c>
      <c r="AY154" s="97"/>
      <c r="AZ154" s="97"/>
      <c r="BA154" s="97" t="s">
        <v>4</v>
      </c>
      <c r="BB154" s="97"/>
      <c r="BC154" s="97"/>
      <c r="BD154" s="97" t="s">
        <v>3</v>
      </c>
      <c r="BE154" s="97"/>
      <c r="BF154" s="97"/>
      <c r="BG154" s="97" t="s">
        <v>4</v>
      </c>
      <c r="BH154" s="97"/>
      <c r="BI154" s="97"/>
      <c r="BJ154" s="97" t="s">
        <v>3</v>
      </c>
      <c r="BK154" s="97"/>
      <c r="BL154" s="97"/>
    </row>
    <row r="155" spans="1:79" ht="57" customHeight="1">
      <c r="A155" s="52"/>
      <c r="B155" s="53"/>
      <c r="C155" s="53"/>
      <c r="D155" s="52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4"/>
      <c r="W155" s="55" t="s">
        <v>12</v>
      </c>
      <c r="X155" s="55"/>
      <c r="Y155" s="55"/>
      <c r="Z155" s="55" t="s">
        <v>11</v>
      </c>
      <c r="AA155" s="55"/>
      <c r="AB155" s="55"/>
      <c r="AC155" s="55" t="s">
        <v>12</v>
      </c>
      <c r="AD155" s="55"/>
      <c r="AE155" s="55"/>
      <c r="AF155" s="55" t="s">
        <v>11</v>
      </c>
      <c r="AG155" s="55"/>
      <c r="AH155" s="55"/>
      <c r="AI155" s="55" t="s">
        <v>12</v>
      </c>
      <c r="AJ155" s="55"/>
      <c r="AK155" s="55"/>
      <c r="AL155" s="55" t="s">
        <v>11</v>
      </c>
      <c r="AM155" s="55"/>
      <c r="AN155" s="55"/>
      <c r="AO155" s="55" t="s">
        <v>12</v>
      </c>
      <c r="AP155" s="55"/>
      <c r="AQ155" s="55"/>
      <c r="AR155" s="55" t="s">
        <v>11</v>
      </c>
      <c r="AS155" s="55"/>
      <c r="AT155" s="55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</row>
    <row r="156" spans="1:79" ht="15" customHeight="1">
      <c r="A156" s="41">
        <v>1</v>
      </c>
      <c r="B156" s="42"/>
      <c r="C156" s="42"/>
      <c r="D156" s="41">
        <v>2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3"/>
      <c r="W156" s="55">
        <v>3</v>
      </c>
      <c r="X156" s="55"/>
      <c r="Y156" s="55"/>
      <c r="Z156" s="55">
        <v>4</v>
      </c>
      <c r="AA156" s="55"/>
      <c r="AB156" s="55"/>
      <c r="AC156" s="55">
        <v>5</v>
      </c>
      <c r="AD156" s="55"/>
      <c r="AE156" s="55"/>
      <c r="AF156" s="55">
        <v>6</v>
      </c>
      <c r="AG156" s="55"/>
      <c r="AH156" s="55"/>
      <c r="AI156" s="55">
        <v>7</v>
      </c>
      <c r="AJ156" s="55"/>
      <c r="AK156" s="55"/>
      <c r="AL156" s="55">
        <v>8</v>
      </c>
      <c r="AM156" s="55"/>
      <c r="AN156" s="55"/>
      <c r="AO156" s="55">
        <v>9</v>
      </c>
      <c r="AP156" s="55"/>
      <c r="AQ156" s="55"/>
      <c r="AR156" s="55">
        <v>10</v>
      </c>
      <c r="AS156" s="55"/>
      <c r="AT156" s="55"/>
      <c r="AU156" s="55">
        <v>11</v>
      </c>
      <c r="AV156" s="55"/>
      <c r="AW156" s="55"/>
      <c r="AX156" s="55">
        <v>12</v>
      </c>
      <c r="AY156" s="55"/>
      <c r="AZ156" s="55"/>
      <c r="BA156" s="55">
        <v>13</v>
      </c>
      <c r="BB156" s="55"/>
      <c r="BC156" s="55"/>
      <c r="BD156" s="55">
        <v>14</v>
      </c>
      <c r="BE156" s="55"/>
      <c r="BF156" s="55"/>
      <c r="BG156" s="55">
        <v>15</v>
      </c>
      <c r="BH156" s="55"/>
      <c r="BI156" s="55"/>
      <c r="BJ156" s="55">
        <v>16</v>
      </c>
      <c r="BK156" s="55"/>
      <c r="BL156" s="55"/>
    </row>
    <row r="157" spans="1:79" s="1" customFormat="1" ht="12.75" hidden="1" customHeight="1">
      <c r="A157" s="69" t="s">
        <v>69</v>
      </c>
      <c r="B157" s="70"/>
      <c r="C157" s="70"/>
      <c r="D157" s="69" t="s">
        <v>57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1"/>
      <c r="W157" s="79" t="s">
        <v>72</v>
      </c>
      <c r="X157" s="79"/>
      <c r="Y157" s="79"/>
      <c r="Z157" s="79" t="s">
        <v>73</v>
      </c>
      <c r="AA157" s="79"/>
      <c r="AB157" s="79"/>
      <c r="AC157" s="108" t="s">
        <v>74</v>
      </c>
      <c r="AD157" s="108"/>
      <c r="AE157" s="108"/>
      <c r="AF157" s="108" t="s">
        <v>75</v>
      </c>
      <c r="AG157" s="108"/>
      <c r="AH157" s="108"/>
      <c r="AI157" s="79" t="s">
        <v>76</v>
      </c>
      <c r="AJ157" s="79"/>
      <c r="AK157" s="79"/>
      <c r="AL157" s="79" t="s">
        <v>77</v>
      </c>
      <c r="AM157" s="79"/>
      <c r="AN157" s="79"/>
      <c r="AO157" s="108" t="s">
        <v>104</v>
      </c>
      <c r="AP157" s="108"/>
      <c r="AQ157" s="108"/>
      <c r="AR157" s="108" t="s">
        <v>78</v>
      </c>
      <c r="AS157" s="108"/>
      <c r="AT157" s="108"/>
      <c r="AU157" s="79" t="s">
        <v>105</v>
      </c>
      <c r="AV157" s="79"/>
      <c r="AW157" s="79"/>
      <c r="AX157" s="108" t="s">
        <v>106</v>
      </c>
      <c r="AY157" s="108"/>
      <c r="AZ157" s="108"/>
      <c r="BA157" s="79" t="s">
        <v>107</v>
      </c>
      <c r="BB157" s="79"/>
      <c r="BC157" s="79"/>
      <c r="BD157" s="108" t="s">
        <v>108</v>
      </c>
      <c r="BE157" s="108"/>
      <c r="BF157" s="108"/>
      <c r="BG157" s="79" t="s">
        <v>109</v>
      </c>
      <c r="BH157" s="79"/>
      <c r="BI157" s="79"/>
      <c r="BJ157" s="108" t="s">
        <v>110</v>
      </c>
      <c r="BK157" s="108"/>
      <c r="BL157" s="108"/>
      <c r="CA157" s="1" t="s">
        <v>103</v>
      </c>
    </row>
    <row r="158" spans="1:79" s="6" customFormat="1" ht="12.75" customHeight="1">
      <c r="A158" s="81">
        <v>1</v>
      </c>
      <c r="B158" s="82"/>
      <c r="C158" s="82"/>
      <c r="D158" s="84" t="s">
        <v>194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6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CA158" s="6" t="s">
        <v>43</v>
      </c>
    </row>
    <row r="159" spans="1:79" s="25" customFormat="1" ht="25.5" customHeight="1">
      <c r="A159" s="59">
        <v>2</v>
      </c>
      <c r="B159" s="60"/>
      <c r="C159" s="60"/>
      <c r="D159" s="62" t="s">
        <v>195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4"/>
      <c r="W159" s="104" t="s">
        <v>173</v>
      </c>
      <c r="X159" s="104"/>
      <c r="Y159" s="104"/>
      <c r="Z159" s="104" t="s">
        <v>173</v>
      </c>
      <c r="AA159" s="104"/>
      <c r="AB159" s="104"/>
      <c r="AC159" s="104"/>
      <c r="AD159" s="104"/>
      <c r="AE159" s="104"/>
      <c r="AF159" s="104"/>
      <c r="AG159" s="104"/>
      <c r="AH159" s="104"/>
      <c r="AI159" s="104" t="s">
        <v>173</v>
      </c>
      <c r="AJ159" s="104"/>
      <c r="AK159" s="104"/>
      <c r="AL159" s="104" t="s">
        <v>173</v>
      </c>
      <c r="AM159" s="104"/>
      <c r="AN159" s="104"/>
      <c r="AO159" s="104"/>
      <c r="AP159" s="104"/>
      <c r="AQ159" s="104"/>
      <c r="AR159" s="104"/>
      <c r="AS159" s="104"/>
      <c r="AT159" s="104"/>
      <c r="AU159" s="104" t="s">
        <v>173</v>
      </c>
      <c r="AV159" s="104"/>
      <c r="AW159" s="104"/>
      <c r="AX159" s="104"/>
      <c r="AY159" s="104"/>
      <c r="AZ159" s="104"/>
      <c r="BA159" s="104" t="s">
        <v>173</v>
      </c>
      <c r="BB159" s="104"/>
      <c r="BC159" s="104"/>
      <c r="BD159" s="104"/>
      <c r="BE159" s="104"/>
      <c r="BF159" s="104"/>
      <c r="BG159" s="104" t="s">
        <v>173</v>
      </c>
      <c r="BH159" s="104"/>
      <c r="BI159" s="104"/>
      <c r="BJ159" s="104"/>
      <c r="BK159" s="104"/>
      <c r="BL159" s="104"/>
    </row>
    <row r="162" spans="1:79" ht="14.25" customHeight="1">
      <c r="A162" s="34" t="s">
        <v>153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</row>
    <row r="163" spans="1:79" ht="14.25" customHeight="1">
      <c r="A163" s="34" t="s">
        <v>225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</row>
    <row r="164" spans="1:79" ht="15" customHeight="1">
      <c r="A164" s="48" t="s">
        <v>207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</row>
    <row r="165" spans="1:79" ht="15" customHeight="1">
      <c r="A165" s="55" t="s">
        <v>6</v>
      </c>
      <c r="B165" s="55"/>
      <c r="C165" s="55"/>
      <c r="D165" s="55"/>
      <c r="E165" s="55"/>
      <c r="F165" s="55"/>
      <c r="G165" s="55" t="s">
        <v>126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 t="s">
        <v>13</v>
      </c>
      <c r="U165" s="55"/>
      <c r="V165" s="55"/>
      <c r="W165" s="55"/>
      <c r="X165" s="55"/>
      <c r="Y165" s="55"/>
      <c r="Z165" s="55"/>
      <c r="AA165" s="41" t="s">
        <v>208</v>
      </c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20"/>
      <c r="AP165" s="41" t="s">
        <v>211</v>
      </c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3"/>
      <c r="BE165" s="41" t="s">
        <v>219</v>
      </c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3"/>
    </row>
    <row r="166" spans="1:79" ht="32.1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 t="s">
        <v>4</v>
      </c>
      <c r="AB166" s="55"/>
      <c r="AC166" s="55"/>
      <c r="AD166" s="55"/>
      <c r="AE166" s="55"/>
      <c r="AF166" s="55" t="s">
        <v>3</v>
      </c>
      <c r="AG166" s="55"/>
      <c r="AH166" s="55"/>
      <c r="AI166" s="55"/>
      <c r="AJ166" s="55"/>
      <c r="AK166" s="55" t="s">
        <v>89</v>
      </c>
      <c r="AL166" s="55"/>
      <c r="AM166" s="55"/>
      <c r="AN166" s="55"/>
      <c r="AO166" s="55"/>
      <c r="AP166" s="55" t="s">
        <v>4</v>
      </c>
      <c r="AQ166" s="55"/>
      <c r="AR166" s="55"/>
      <c r="AS166" s="55"/>
      <c r="AT166" s="55"/>
      <c r="AU166" s="55" t="s">
        <v>3</v>
      </c>
      <c r="AV166" s="55"/>
      <c r="AW166" s="55"/>
      <c r="AX166" s="55"/>
      <c r="AY166" s="55"/>
      <c r="AZ166" s="55" t="s">
        <v>96</v>
      </c>
      <c r="BA166" s="55"/>
      <c r="BB166" s="55"/>
      <c r="BC166" s="55"/>
      <c r="BD166" s="55"/>
      <c r="BE166" s="55" t="s">
        <v>4</v>
      </c>
      <c r="BF166" s="55"/>
      <c r="BG166" s="55"/>
      <c r="BH166" s="55"/>
      <c r="BI166" s="55"/>
      <c r="BJ166" s="55" t="s">
        <v>3</v>
      </c>
      <c r="BK166" s="55"/>
      <c r="BL166" s="55"/>
      <c r="BM166" s="55"/>
      <c r="BN166" s="55"/>
      <c r="BO166" s="55" t="s">
        <v>127</v>
      </c>
      <c r="BP166" s="55"/>
      <c r="BQ166" s="55"/>
      <c r="BR166" s="55"/>
      <c r="BS166" s="55"/>
    </row>
    <row r="167" spans="1:79" ht="15" customHeight="1">
      <c r="A167" s="55">
        <v>1</v>
      </c>
      <c r="B167" s="55"/>
      <c r="C167" s="55"/>
      <c r="D167" s="55"/>
      <c r="E167" s="55"/>
      <c r="F167" s="55"/>
      <c r="G167" s="55">
        <v>2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>
        <v>3</v>
      </c>
      <c r="U167" s="55"/>
      <c r="V167" s="55"/>
      <c r="W167" s="55"/>
      <c r="X167" s="55"/>
      <c r="Y167" s="55"/>
      <c r="Z167" s="55"/>
      <c r="AA167" s="55">
        <v>4</v>
      </c>
      <c r="AB167" s="55"/>
      <c r="AC167" s="55"/>
      <c r="AD167" s="55"/>
      <c r="AE167" s="55"/>
      <c r="AF167" s="55">
        <v>5</v>
      </c>
      <c r="AG167" s="55"/>
      <c r="AH167" s="55"/>
      <c r="AI167" s="55"/>
      <c r="AJ167" s="55"/>
      <c r="AK167" s="55">
        <v>6</v>
      </c>
      <c r="AL167" s="55"/>
      <c r="AM167" s="55"/>
      <c r="AN167" s="55"/>
      <c r="AO167" s="55"/>
      <c r="AP167" s="55">
        <v>7</v>
      </c>
      <c r="AQ167" s="55"/>
      <c r="AR167" s="55"/>
      <c r="AS167" s="55"/>
      <c r="AT167" s="55"/>
      <c r="AU167" s="55">
        <v>8</v>
      </c>
      <c r="AV167" s="55"/>
      <c r="AW167" s="55"/>
      <c r="AX167" s="55"/>
      <c r="AY167" s="55"/>
      <c r="AZ167" s="55">
        <v>9</v>
      </c>
      <c r="BA167" s="55"/>
      <c r="BB167" s="55"/>
      <c r="BC167" s="55"/>
      <c r="BD167" s="55"/>
      <c r="BE167" s="55">
        <v>10</v>
      </c>
      <c r="BF167" s="55"/>
      <c r="BG167" s="55"/>
      <c r="BH167" s="55"/>
      <c r="BI167" s="55"/>
      <c r="BJ167" s="55">
        <v>11</v>
      </c>
      <c r="BK167" s="55"/>
      <c r="BL167" s="55"/>
      <c r="BM167" s="55"/>
      <c r="BN167" s="55"/>
      <c r="BO167" s="55">
        <v>12</v>
      </c>
      <c r="BP167" s="55"/>
      <c r="BQ167" s="55"/>
      <c r="BR167" s="55"/>
      <c r="BS167" s="55"/>
    </row>
    <row r="168" spans="1:79" s="1" customFormat="1" ht="15" hidden="1" customHeight="1">
      <c r="A168" s="79" t="s">
        <v>69</v>
      </c>
      <c r="B168" s="79"/>
      <c r="C168" s="79"/>
      <c r="D168" s="79"/>
      <c r="E168" s="79"/>
      <c r="F168" s="79"/>
      <c r="G168" s="121" t="s">
        <v>57</v>
      </c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 t="s">
        <v>79</v>
      </c>
      <c r="U168" s="121"/>
      <c r="V168" s="121"/>
      <c r="W168" s="121"/>
      <c r="X168" s="121"/>
      <c r="Y168" s="121"/>
      <c r="Z168" s="121"/>
      <c r="AA168" s="108" t="s">
        <v>65</v>
      </c>
      <c r="AB168" s="108"/>
      <c r="AC168" s="108"/>
      <c r="AD168" s="108"/>
      <c r="AE168" s="108"/>
      <c r="AF168" s="108" t="s">
        <v>66</v>
      </c>
      <c r="AG168" s="108"/>
      <c r="AH168" s="108"/>
      <c r="AI168" s="108"/>
      <c r="AJ168" s="108"/>
      <c r="AK168" s="93" t="s">
        <v>122</v>
      </c>
      <c r="AL168" s="93"/>
      <c r="AM168" s="93"/>
      <c r="AN168" s="93"/>
      <c r="AO168" s="93"/>
      <c r="AP168" s="108" t="s">
        <v>67</v>
      </c>
      <c r="AQ168" s="108"/>
      <c r="AR168" s="108"/>
      <c r="AS168" s="108"/>
      <c r="AT168" s="108"/>
      <c r="AU168" s="108" t="s">
        <v>68</v>
      </c>
      <c r="AV168" s="108"/>
      <c r="AW168" s="108"/>
      <c r="AX168" s="108"/>
      <c r="AY168" s="108"/>
      <c r="AZ168" s="93" t="s">
        <v>122</v>
      </c>
      <c r="BA168" s="93"/>
      <c r="BB168" s="93"/>
      <c r="BC168" s="93"/>
      <c r="BD168" s="93"/>
      <c r="BE168" s="108" t="s">
        <v>58</v>
      </c>
      <c r="BF168" s="108"/>
      <c r="BG168" s="108"/>
      <c r="BH168" s="108"/>
      <c r="BI168" s="108"/>
      <c r="BJ168" s="108" t="s">
        <v>59</v>
      </c>
      <c r="BK168" s="108"/>
      <c r="BL168" s="108"/>
      <c r="BM168" s="108"/>
      <c r="BN168" s="108"/>
      <c r="BO168" s="93" t="s">
        <v>122</v>
      </c>
      <c r="BP168" s="93"/>
      <c r="BQ168" s="93"/>
      <c r="BR168" s="93"/>
      <c r="BS168" s="93"/>
      <c r="CA168" s="1" t="s">
        <v>44</v>
      </c>
    </row>
    <row r="169" spans="1:79" s="25" customFormat="1" ht="101.25" customHeight="1">
      <c r="A169" s="102">
        <v>1</v>
      </c>
      <c r="B169" s="102"/>
      <c r="C169" s="102"/>
      <c r="D169" s="102"/>
      <c r="E169" s="102"/>
      <c r="F169" s="102"/>
      <c r="G169" s="62" t="s">
        <v>434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4"/>
      <c r="T169" s="122" t="s">
        <v>435</v>
      </c>
      <c r="U169" s="123"/>
      <c r="V169" s="123"/>
      <c r="W169" s="123"/>
      <c r="X169" s="123"/>
      <c r="Y169" s="123"/>
      <c r="Z169" s="124"/>
      <c r="AA169" s="118">
        <v>388445.6</v>
      </c>
      <c r="AB169" s="118"/>
      <c r="AC169" s="118"/>
      <c r="AD169" s="118"/>
      <c r="AE169" s="118"/>
      <c r="AF169" s="118">
        <v>0</v>
      </c>
      <c r="AG169" s="118"/>
      <c r="AH169" s="118"/>
      <c r="AI169" s="118"/>
      <c r="AJ169" s="118"/>
      <c r="AK169" s="118">
        <f>IF(ISNUMBER(AA169),AA169,0)+IF(ISNUMBER(AF169),AF169,0)</f>
        <v>388445.6</v>
      </c>
      <c r="AL169" s="118"/>
      <c r="AM169" s="118"/>
      <c r="AN169" s="118"/>
      <c r="AO169" s="118"/>
      <c r="AP169" s="118">
        <v>1500000</v>
      </c>
      <c r="AQ169" s="118"/>
      <c r="AR169" s="118"/>
      <c r="AS169" s="118"/>
      <c r="AT169" s="118"/>
      <c r="AU169" s="118">
        <v>0</v>
      </c>
      <c r="AV169" s="118"/>
      <c r="AW169" s="118"/>
      <c r="AX169" s="118"/>
      <c r="AY169" s="118"/>
      <c r="AZ169" s="118">
        <f>IF(ISNUMBER(AP169),AP169,0)+IF(ISNUMBER(AU169),AU169,0)</f>
        <v>1500000</v>
      </c>
      <c r="BA169" s="118"/>
      <c r="BB169" s="118"/>
      <c r="BC169" s="118"/>
      <c r="BD169" s="118"/>
      <c r="BE169" s="118">
        <v>1000000</v>
      </c>
      <c r="BF169" s="118"/>
      <c r="BG169" s="118"/>
      <c r="BH169" s="118"/>
      <c r="BI169" s="118"/>
      <c r="BJ169" s="118">
        <v>0</v>
      </c>
      <c r="BK169" s="118"/>
      <c r="BL169" s="118"/>
      <c r="BM169" s="118"/>
      <c r="BN169" s="118"/>
      <c r="BO169" s="118">
        <f>IF(ISNUMBER(BE169),BE169,0)+IF(ISNUMBER(BJ169),BJ169,0)</f>
        <v>1000000</v>
      </c>
      <c r="BP169" s="118"/>
      <c r="BQ169" s="118"/>
      <c r="BR169" s="118"/>
      <c r="BS169" s="118"/>
      <c r="CA169" s="25" t="s">
        <v>45</v>
      </c>
    </row>
    <row r="170" spans="1:79" s="6" customFormat="1" ht="12.75" customHeight="1">
      <c r="A170" s="103"/>
      <c r="B170" s="103"/>
      <c r="C170" s="103"/>
      <c r="D170" s="103"/>
      <c r="E170" s="103"/>
      <c r="F170" s="103"/>
      <c r="G170" s="84" t="s">
        <v>147</v>
      </c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6"/>
      <c r="T170" s="137"/>
      <c r="U170" s="138"/>
      <c r="V170" s="138"/>
      <c r="W170" s="138"/>
      <c r="X170" s="138"/>
      <c r="Y170" s="138"/>
      <c r="Z170" s="139"/>
      <c r="AA170" s="117">
        <v>388445.6</v>
      </c>
      <c r="AB170" s="117"/>
      <c r="AC170" s="117"/>
      <c r="AD170" s="117"/>
      <c r="AE170" s="117"/>
      <c r="AF170" s="117">
        <v>0</v>
      </c>
      <c r="AG170" s="117"/>
      <c r="AH170" s="117"/>
      <c r="AI170" s="117"/>
      <c r="AJ170" s="117"/>
      <c r="AK170" s="117">
        <f>IF(ISNUMBER(AA170),AA170,0)+IF(ISNUMBER(AF170),AF170,0)</f>
        <v>388445.6</v>
      </c>
      <c r="AL170" s="117"/>
      <c r="AM170" s="117"/>
      <c r="AN170" s="117"/>
      <c r="AO170" s="117"/>
      <c r="AP170" s="117">
        <v>1500000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f>IF(ISNUMBER(AP170),AP170,0)+IF(ISNUMBER(AU170),AU170,0)</f>
        <v>1500000</v>
      </c>
      <c r="BA170" s="117"/>
      <c r="BB170" s="117"/>
      <c r="BC170" s="117"/>
      <c r="BD170" s="117"/>
      <c r="BE170" s="117">
        <v>1000000</v>
      </c>
      <c r="BF170" s="117"/>
      <c r="BG170" s="117"/>
      <c r="BH170" s="117"/>
      <c r="BI170" s="117"/>
      <c r="BJ170" s="117">
        <v>0</v>
      </c>
      <c r="BK170" s="117"/>
      <c r="BL170" s="117"/>
      <c r="BM170" s="117"/>
      <c r="BN170" s="117"/>
      <c r="BO170" s="117">
        <f>IF(ISNUMBER(BE170),BE170,0)+IF(ISNUMBER(BJ170),BJ170,0)</f>
        <v>1000000</v>
      </c>
      <c r="BP170" s="117"/>
      <c r="BQ170" s="117"/>
      <c r="BR170" s="117"/>
      <c r="BS170" s="117"/>
    </row>
    <row r="172" spans="1:79" ht="13.5" customHeight="1">
      <c r="A172" s="34" t="s">
        <v>240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</row>
    <row r="173" spans="1:79" ht="15" customHeight="1">
      <c r="A173" s="75" t="s">
        <v>207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</row>
    <row r="174" spans="1:79" ht="15" customHeight="1">
      <c r="A174" s="55" t="s">
        <v>6</v>
      </c>
      <c r="B174" s="55"/>
      <c r="C174" s="55"/>
      <c r="D174" s="55"/>
      <c r="E174" s="55"/>
      <c r="F174" s="55"/>
      <c r="G174" s="55" t="s">
        <v>126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 t="s">
        <v>13</v>
      </c>
      <c r="U174" s="55"/>
      <c r="V174" s="55"/>
      <c r="W174" s="55"/>
      <c r="X174" s="55"/>
      <c r="Y174" s="55"/>
      <c r="Z174" s="55"/>
      <c r="AA174" s="41" t="s">
        <v>229</v>
      </c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20"/>
      <c r="AP174" s="41" t="s">
        <v>234</v>
      </c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3"/>
    </row>
    <row r="175" spans="1:79" ht="32.1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 t="s">
        <v>4</v>
      </c>
      <c r="AB175" s="55"/>
      <c r="AC175" s="55"/>
      <c r="AD175" s="55"/>
      <c r="AE175" s="55"/>
      <c r="AF175" s="55" t="s">
        <v>3</v>
      </c>
      <c r="AG175" s="55"/>
      <c r="AH175" s="55"/>
      <c r="AI175" s="55"/>
      <c r="AJ175" s="55"/>
      <c r="AK175" s="55" t="s">
        <v>89</v>
      </c>
      <c r="AL175" s="55"/>
      <c r="AM175" s="55"/>
      <c r="AN175" s="55"/>
      <c r="AO175" s="55"/>
      <c r="AP175" s="55" t="s">
        <v>4</v>
      </c>
      <c r="AQ175" s="55"/>
      <c r="AR175" s="55"/>
      <c r="AS175" s="55"/>
      <c r="AT175" s="55"/>
      <c r="AU175" s="55" t="s">
        <v>3</v>
      </c>
      <c r="AV175" s="55"/>
      <c r="AW175" s="55"/>
      <c r="AX175" s="55"/>
      <c r="AY175" s="55"/>
      <c r="AZ175" s="55" t="s">
        <v>96</v>
      </c>
      <c r="BA175" s="55"/>
      <c r="BB175" s="55"/>
      <c r="BC175" s="55"/>
      <c r="BD175" s="55"/>
    </row>
    <row r="176" spans="1:79" ht="15" customHeight="1">
      <c r="A176" s="55">
        <v>1</v>
      </c>
      <c r="B176" s="55"/>
      <c r="C176" s="55"/>
      <c r="D176" s="55"/>
      <c r="E176" s="55"/>
      <c r="F176" s="55"/>
      <c r="G176" s="55">
        <v>2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>
        <v>3</v>
      </c>
      <c r="U176" s="55"/>
      <c r="V176" s="55"/>
      <c r="W176" s="55"/>
      <c r="X176" s="55"/>
      <c r="Y176" s="55"/>
      <c r="Z176" s="55"/>
      <c r="AA176" s="55">
        <v>4</v>
      </c>
      <c r="AB176" s="55"/>
      <c r="AC176" s="55"/>
      <c r="AD176" s="55"/>
      <c r="AE176" s="55"/>
      <c r="AF176" s="55">
        <v>5</v>
      </c>
      <c r="AG176" s="55"/>
      <c r="AH176" s="55"/>
      <c r="AI176" s="55"/>
      <c r="AJ176" s="55"/>
      <c r="AK176" s="55">
        <v>6</v>
      </c>
      <c r="AL176" s="55"/>
      <c r="AM176" s="55"/>
      <c r="AN176" s="55"/>
      <c r="AO176" s="55"/>
      <c r="AP176" s="55">
        <v>7</v>
      </c>
      <c r="AQ176" s="55"/>
      <c r="AR176" s="55"/>
      <c r="AS176" s="55"/>
      <c r="AT176" s="55"/>
      <c r="AU176" s="55">
        <v>8</v>
      </c>
      <c r="AV176" s="55"/>
      <c r="AW176" s="55"/>
      <c r="AX176" s="55"/>
      <c r="AY176" s="55"/>
      <c r="AZ176" s="55">
        <v>9</v>
      </c>
      <c r="BA176" s="55"/>
      <c r="BB176" s="55"/>
      <c r="BC176" s="55"/>
      <c r="BD176" s="55"/>
    </row>
    <row r="177" spans="1:79" s="1" customFormat="1" ht="12" hidden="1" customHeight="1">
      <c r="A177" s="79" t="s">
        <v>69</v>
      </c>
      <c r="B177" s="79"/>
      <c r="C177" s="79"/>
      <c r="D177" s="79"/>
      <c r="E177" s="79"/>
      <c r="F177" s="79"/>
      <c r="G177" s="121" t="s">
        <v>57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 t="s">
        <v>79</v>
      </c>
      <c r="U177" s="121"/>
      <c r="V177" s="121"/>
      <c r="W177" s="121"/>
      <c r="X177" s="121"/>
      <c r="Y177" s="121"/>
      <c r="Z177" s="121"/>
      <c r="AA177" s="108" t="s">
        <v>60</v>
      </c>
      <c r="AB177" s="108"/>
      <c r="AC177" s="108"/>
      <c r="AD177" s="108"/>
      <c r="AE177" s="108"/>
      <c r="AF177" s="108" t="s">
        <v>61</v>
      </c>
      <c r="AG177" s="108"/>
      <c r="AH177" s="108"/>
      <c r="AI177" s="108"/>
      <c r="AJ177" s="108"/>
      <c r="AK177" s="93" t="s">
        <v>122</v>
      </c>
      <c r="AL177" s="93"/>
      <c r="AM177" s="93"/>
      <c r="AN177" s="93"/>
      <c r="AO177" s="93"/>
      <c r="AP177" s="108" t="s">
        <v>62</v>
      </c>
      <c r="AQ177" s="108"/>
      <c r="AR177" s="108"/>
      <c r="AS177" s="108"/>
      <c r="AT177" s="108"/>
      <c r="AU177" s="108" t="s">
        <v>63</v>
      </c>
      <c r="AV177" s="108"/>
      <c r="AW177" s="108"/>
      <c r="AX177" s="108"/>
      <c r="AY177" s="108"/>
      <c r="AZ177" s="93" t="s">
        <v>122</v>
      </c>
      <c r="BA177" s="93"/>
      <c r="BB177" s="93"/>
      <c r="BC177" s="93"/>
      <c r="BD177" s="93"/>
      <c r="CA177" s="1" t="s">
        <v>46</v>
      </c>
    </row>
    <row r="178" spans="1:79" s="25" customFormat="1" ht="101.25" customHeight="1">
      <c r="A178" s="102">
        <v>1</v>
      </c>
      <c r="B178" s="102"/>
      <c r="C178" s="102"/>
      <c r="D178" s="102"/>
      <c r="E178" s="102"/>
      <c r="F178" s="102"/>
      <c r="G178" s="62" t="s">
        <v>434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4"/>
      <c r="T178" s="122" t="s">
        <v>435</v>
      </c>
      <c r="U178" s="123"/>
      <c r="V178" s="123"/>
      <c r="W178" s="123"/>
      <c r="X178" s="123"/>
      <c r="Y178" s="123"/>
      <c r="Z178" s="124"/>
      <c r="AA178" s="118">
        <v>1000000</v>
      </c>
      <c r="AB178" s="118"/>
      <c r="AC178" s="118"/>
      <c r="AD178" s="118"/>
      <c r="AE178" s="118"/>
      <c r="AF178" s="118">
        <v>0</v>
      </c>
      <c r="AG178" s="118"/>
      <c r="AH178" s="118"/>
      <c r="AI178" s="118"/>
      <c r="AJ178" s="118"/>
      <c r="AK178" s="118">
        <f>IF(ISNUMBER(AA178),AA178,0)+IF(ISNUMBER(AF178),AF178,0)</f>
        <v>1000000</v>
      </c>
      <c r="AL178" s="118"/>
      <c r="AM178" s="118"/>
      <c r="AN178" s="118"/>
      <c r="AO178" s="118"/>
      <c r="AP178" s="118">
        <v>1500000</v>
      </c>
      <c r="AQ178" s="118"/>
      <c r="AR178" s="118"/>
      <c r="AS178" s="118"/>
      <c r="AT178" s="118"/>
      <c r="AU178" s="118">
        <v>0</v>
      </c>
      <c r="AV178" s="118"/>
      <c r="AW178" s="118"/>
      <c r="AX178" s="118"/>
      <c r="AY178" s="118"/>
      <c r="AZ178" s="118">
        <f>IF(ISNUMBER(AP178),AP178,0)+IF(ISNUMBER(AU178),AU178,0)</f>
        <v>1500000</v>
      </c>
      <c r="BA178" s="118"/>
      <c r="BB178" s="118"/>
      <c r="BC178" s="118"/>
      <c r="BD178" s="118"/>
      <c r="CA178" s="25" t="s">
        <v>47</v>
      </c>
    </row>
    <row r="179" spans="1:79" s="6" customFormat="1">
      <c r="A179" s="103"/>
      <c r="B179" s="103"/>
      <c r="C179" s="103"/>
      <c r="D179" s="103"/>
      <c r="E179" s="103"/>
      <c r="F179" s="103"/>
      <c r="G179" s="84" t="s">
        <v>147</v>
      </c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6"/>
      <c r="T179" s="137"/>
      <c r="U179" s="138"/>
      <c r="V179" s="138"/>
      <c r="W179" s="138"/>
      <c r="X179" s="138"/>
      <c r="Y179" s="138"/>
      <c r="Z179" s="139"/>
      <c r="AA179" s="117">
        <v>1000000</v>
      </c>
      <c r="AB179" s="117"/>
      <c r="AC179" s="117"/>
      <c r="AD179" s="117"/>
      <c r="AE179" s="117"/>
      <c r="AF179" s="117">
        <v>0</v>
      </c>
      <c r="AG179" s="117"/>
      <c r="AH179" s="117"/>
      <c r="AI179" s="117"/>
      <c r="AJ179" s="117"/>
      <c r="AK179" s="117">
        <f>IF(ISNUMBER(AA179),AA179,0)+IF(ISNUMBER(AF179),AF179,0)</f>
        <v>1000000</v>
      </c>
      <c r="AL179" s="117"/>
      <c r="AM179" s="117"/>
      <c r="AN179" s="117"/>
      <c r="AO179" s="117"/>
      <c r="AP179" s="117">
        <v>1500000</v>
      </c>
      <c r="AQ179" s="117"/>
      <c r="AR179" s="117"/>
      <c r="AS179" s="117"/>
      <c r="AT179" s="117"/>
      <c r="AU179" s="117">
        <v>0</v>
      </c>
      <c r="AV179" s="117"/>
      <c r="AW179" s="117"/>
      <c r="AX179" s="117"/>
      <c r="AY179" s="117"/>
      <c r="AZ179" s="117">
        <f>IF(ISNUMBER(AP179),AP179,0)+IF(ISNUMBER(AU179),AU179,0)</f>
        <v>1500000</v>
      </c>
      <c r="BA179" s="117"/>
      <c r="BB179" s="117"/>
      <c r="BC179" s="117"/>
      <c r="BD179" s="117"/>
    </row>
    <row r="182" spans="1:79" ht="14.25" customHeight="1">
      <c r="A182" s="34" t="s">
        <v>241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>
      <c r="A183" s="75" t="s">
        <v>207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</row>
    <row r="184" spans="1:79" ht="23.1" customHeight="1">
      <c r="A184" s="55" t="s">
        <v>128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49" t="s">
        <v>129</v>
      </c>
      <c r="O184" s="50"/>
      <c r="P184" s="50"/>
      <c r="Q184" s="50"/>
      <c r="R184" s="50"/>
      <c r="S184" s="50"/>
      <c r="T184" s="50"/>
      <c r="U184" s="51"/>
      <c r="V184" s="49" t="s">
        <v>130</v>
      </c>
      <c r="W184" s="50"/>
      <c r="X184" s="50"/>
      <c r="Y184" s="50"/>
      <c r="Z184" s="51"/>
      <c r="AA184" s="55" t="s">
        <v>208</v>
      </c>
      <c r="AB184" s="55"/>
      <c r="AC184" s="55"/>
      <c r="AD184" s="55"/>
      <c r="AE184" s="55"/>
      <c r="AF184" s="55"/>
      <c r="AG184" s="55"/>
      <c r="AH184" s="55"/>
      <c r="AI184" s="55"/>
      <c r="AJ184" s="55" t="s">
        <v>211</v>
      </c>
      <c r="AK184" s="55"/>
      <c r="AL184" s="55"/>
      <c r="AM184" s="55"/>
      <c r="AN184" s="55"/>
      <c r="AO184" s="55"/>
      <c r="AP184" s="55"/>
      <c r="AQ184" s="55"/>
      <c r="AR184" s="55"/>
      <c r="AS184" s="55" t="s">
        <v>219</v>
      </c>
      <c r="AT184" s="55"/>
      <c r="AU184" s="55"/>
      <c r="AV184" s="55"/>
      <c r="AW184" s="55"/>
      <c r="AX184" s="55"/>
      <c r="AY184" s="55"/>
      <c r="AZ184" s="55"/>
      <c r="BA184" s="55"/>
      <c r="BB184" s="55" t="s">
        <v>229</v>
      </c>
      <c r="BC184" s="55"/>
      <c r="BD184" s="55"/>
      <c r="BE184" s="55"/>
      <c r="BF184" s="55"/>
      <c r="BG184" s="55"/>
      <c r="BH184" s="55"/>
      <c r="BI184" s="55"/>
      <c r="BJ184" s="55"/>
      <c r="BK184" s="55" t="s">
        <v>234</v>
      </c>
      <c r="BL184" s="55"/>
      <c r="BM184" s="55"/>
      <c r="BN184" s="55"/>
      <c r="BO184" s="55"/>
      <c r="BP184" s="55"/>
      <c r="BQ184" s="55"/>
      <c r="BR184" s="55"/>
      <c r="BS184" s="55"/>
    </row>
    <row r="185" spans="1:79" ht="95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2"/>
      <c r="O185" s="53"/>
      <c r="P185" s="53"/>
      <c r="Q185" s="53"/>
      <c r="R185" s="53"/>
      <c r="S185" s="53"/>
      <c r="T185" s="53"/>
      <c r="U185" s="54"/>
      <c r="V185" s="52"/>
      <c r="W185" s="53"/>
      <c r="X185" s="53"/>
      <c r="Y185" s="53"/>
      <c r="Z185" s="54"/>
      <c r="AA185" s="97" t="s">
        <v>133</v>
      </c>
      <c r="AB185" s="97"/>
      <c r="AC185" s="97"/>
      <c r="AD185" s="97"/>
      <c r="AE185" s="97"/>
      <c r="AF185" s="97" t="s">
        <v>134</v>
      </c>
      <c r="AG185" s="97"/>
      <c r="AH185" s="97"/>
      <c r="AI185" s="97"/>
      <c r="AJ185" s="97" t="s">
        <v>133</v>
      </c>
      <c r="AK185" s="97"/>
      <c r="AL185" s="97"/>
      <c r="AM185" s="97"/>
      <c r="AN185" s="97"/>
      <c r="AO185" s="97" t="s">
        <v>134</v>
      </c>
      <c r="AP185" s="97"/>
      <c r="AQ185" s="97"/>
      <c r="AR185" s="97"/>
      <c r="AS185" s="97" t="s">
        <v>133</v>
      </c>
      <c r="AT185" s="97"/>
      <c r="AU185" s="97"/>
      <c r="AV185" s="97"/>
      <c r="AW185" s="97"/>
      <c r="AX185" s="97" t="s">
        <v>134</v>
      </c>
      <c r="AY185" s="97"/>
      <c r="AZ185" s="97"/>
      <c r="BA185" s="97"/>
      <c r="BB185" s="97" t="s">
        <v>133</v>
      </c>
      <c r="BC185" s="97"/>
      <c r="BD185" s="97"/>
      <c r="BE185" s="97"/>
      <c r="BF185" s="97"/>
      <c r="BG185" s="97" t="s">
        <v>134</v>
      </c>
      <c r="BH185" s="97"/>
      <c r="BI185" s="97"/>
      <c r="BJ185" s="97"/>
      <c r="BK185" s="97" t="s">
        <v>133</v>
      </c>
      <c r="BL185" s="97"/>
      <c r="BM185" s="97"/>
      <c r="BN185" s="97"/>
      <c r="BO185" s="97"/>
      <c r="BP185" s="97" t="s">
        <v>134</v>
      </c>
      <c r="BQ185" s="97"/>
      <c r="BR185" s="97"/>
      <c r="BS185" s="97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41">
        <v>2</v>
      </c>
      <c r="O186" s="42"/>
      <c r="P186" s="42"/>
      <c r="Q186" s="42"/>
      <c r="R186" s="42"/>
      <c r="S186" s="42"/>
      <c r="T186" s="42"/>
      <c r="U186" s="43"/>
      <c r="V186" s="55">
        <v>3</v>
      </c>
      <c r="W186" s="55"/>
      <c r="X186" s="55"/>
      <c r="Y186" s="55"/>
      <c r="Z186" s="55"/>
      <c r="AA186" s="55">
        <v>4</v>
      </c>
      <c r="AB186" s="55"/>
      <c r="AC186" s="55"/>
      <c r="AD186" s="55"/>
      <c r="AE186" s="55"/>
      <c r="AF186" s="55">
        <v>5</v>
      </c>
      <c r="AG186" s="55"/>
      <c r="AH186" s="55"/>
      <c r="AI186" s="55"/>
      <c r="AJ186" s="55">
        <v>6</v>
      </c>
      <c r="AK186" s="55"/>
      <c r="AL186" s="55"/>
      <c r="AM186" s="55"/>
      <c r="AN186" s="55"/>
      <c r="AO186" s="55">
        <v>7</v>
      </c>
      <c r="AP186" s="55"/>
      <c r="AQ186" s="55"/>
      <c r="AR186" s="55"/>
      <c r="AS186" s="55">
        <v>8</v>
      </c>
      <c r="AT186" s="55"/>
      <c r="AU186" s="55"/>
      <c r="AV186" s="55"/>
      <c r="AW186" s="55"/>
      <c r="AX186" s="55">
        <v>9</v>
      </c>
      <c r="AY186" s="55"/>
      <c r="AZ186" s="55"/>
      <c r="BA186" s="55"/>
      <c r="BB186" s="55">
        <v>10</v>
      </c>
      <c r="BC186" s="55"/>
      <c r="BD186" s="55"/>
      <c r="BE186" s="55"/>
      <c r="BF186" s="55"/>
      <c r="BG186" s="55">
        <v>11</v>
      </c>
      <c r="BH186" s="55"/>
      <c r="BI186" s="55"/>
      <c r="BJ186" s="55"/>
      <c r="BK186" s="55">
        <v>12</v>
      </c>
      <c r="BL186" s="55"/>
      <c r="BM186" s="55"/>
      <c r="BN186" s="55"/>
      <c r="BO186" s="55"/>
      <c r="BP186" s="55">
        <v>13</v>
      </c>
      <c r="BQ186" s="55"/>
      <c r="BR186" s="55"/>
      <c r="BS186" s="55"/>
    </row>
    <row r="187" spans="1:79" s="1" customFormat="1" ht="12" hidden="1" customHeight="1">
      <c r="A187" s="121" t="s">
        <v>146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79" t="s">
        <v>131</v>
      </c>
      <c r="O187" s="79"/>
      <c r="P187" s="79"/>
      <c r="Q187" s="79"/>
      <c r="R187" s="79"/>
      <c r="S187" s="79"/>
      <c r="T187" s="79"/>
      <c r="U187" s="79"/>
      <c r="V187" s="79" t="s">
        <v>132</v>
      </c>
      <c r="W187" s="79"/>
      <c r="X187" s="79"/>
      <c r="Y187" s="79"/>
      <c r="Z187" s="79"/>
      <c r="AA187" s="108" t="s">
        <v>65</v>
      </c>
      <c r="AB187" s="108"/>
      <c r="AC187" s="108"/>
      <c r="AD187" s="108"/>
      <c r="AE187" s="108"/>
      <c r="AF187" s="108" t="s">
        <v>66</v>
      </c>
      <c r="AG187" s="108"/>
      <c r="AH187" s="108"/>
      <c r="AI187" s="108"/>
      <c r="AJ187" s="108" t="s">
        <v>67</v>
      </c>
      <c r="AK187" s="108"/>
      <c r="AL187" s="108"/>
      <c r="AM187" s="108"/>
      <c r="AN187" s="108"/>
      <c r="AO187" s="108" t="s">
        <v>68</v>
      </c>
      <c r="AP187" s="108"/>
      <c r="AQ187" s="108"/>
      <c r="AR187" s="108"/>
      <c r="AS187" s="108" t="s">
        <v>58</v>
      </c>
      <c r="AT187" s="108"/>
      <c r="AU187" s="108"/>
      <c r="AV187" s="108"/>
      <c r="AW187" s="108"/>
      <c r="AX187" s="108" t="s">
        <v>59</v>
      </c>
      <c r="AY187" s="108"/>
      <c r="AZ187" s="108"/>
      <c r="BA187" s="108"/>
      <c r="BB187" s="108" t="s">
        <v>60</v>
      </c>
      <c r="BC187" s="108"/>
      <c r="BD187" s="108"/>
      <c r="BE187" s="108"/>
      <c r="BF187" s="108"/>
      <c r="BG187" s="108" t="s">
        <v>61</v>
      </c>
      <c r="BH187" s="108"/>
      <c r="BI187" s="108"/>
      <c r="BJ187" s="108"/>
      <c r="BK187" s="108" t="s">
        <v>62</v>
      </c>
      <c r="BL187" s="108"/>
      <c r="BM187" s="108"/>
      <c r="BN187" s="108"/>
      <c r="BO187" s="108"/>
      <c r="BP187" s="108" t="s">
        <v>63</v>
      </c>
      <c r="BQ187" s="108"/>
      <c r="BR187" s="108"/>
      <c r="BS187" s="108"/>
      <c r="CA187" s="1" t="s">
        <v>48</v>
      </c>
    </row>
    <row r="188" spans="1:79" s="6" customFormat="1" ht="12.75" customHeight="1">
      <c r="A188" s="125" t="s">
        <v>147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81"/>
      <c r="O188" s="82"/>
      <c r="P188" s="82"/>
      <c r="Q188" s="82"/>
      <c r="R188" s="82"/>
      <c r="S188" s="82"/>
      <c r="T188" s="82"/>
      <c r="U188" s="83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7"/>
      <c r="BQ188" s="128"/>
      <c r="BR188" s="128"/>
      <c r="BS188" s="129"/>
      <c r="CA188" s="6" t="s">
        <v>49</v>
      </c>
    </row>
    <row r="191" spans="1:79" ht="35.25" customHeight="1">
      <c r="A191" s="34" t="s">
        <v>242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30" customHeight="1">
      <c r="A192" s="35" t="s">
        <v>437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130" t="s">
        <v>226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</row>
    <row r="196" spans="1:79" ht="14.25" customHeight="1">
      <c r="A196" s="34" t="s">
        <v>209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15" customHeight="1">
      <c r="A197" s="48" t="s">
        <v>207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42.95" customHeight="1">
      <c r="A198" s="97" t="s">
        <v>135</v>
      </c>
      <c r="B198" s="97"/>
      <c r="C198" s="97"/>
      <c r="D198" s="97"/>
      <c r="E198" s="97"/>
      <c r="F198" s="97"/>
      <c r="G198" s="55" t="s">
        <v>19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 t="s">
        <v>15</v>
      </c>
      <c r="U198" s="55"/>
      <c r="V198" s="55"/>
      <c r="W198" s="55"/>
      <c r="X198" s="55"/>
      <c r="Y198" s="55"/>
      <c r="Z198" s="55" t="s">
        <v>14</v>
      </c>
      <c r="AA198" s="55"/>
      <c r="AB198" s="55"/>
      <c r="AC198" s="55"/>
      <c r="AD198" s="55"/>
      <c r="AE198" s="55" t="s">
        <v>136</v>
      </c>
      <c r="AF198" s="55"/>
      <c r="AG198" s="55"/>
      <c r="AH198" s="55"/>
      <c r="AI198" s="55"/>
      <c r="AJ198" s="55"/>
      <c r="AK198" s="55" t="s">
        <v>137</v>
      </c>
      <c r="AL198" s="55"/>
      <c r="AM198" s="55"/>
      <c r="AN198" s="55"/>
      <c r="AO198" s="55"/>
      <c r="AP198" s="55"/>
      <c r="AQ198" s="55" t="s">
        <v>138</v>
      </c>
      <c r="AR198" s="55"/>
      <c r="AS198" s="55"/>
      <c r="AT198" s="55"/>
      <c r="AU198" s="55"/>
      <c r="AV198" s="55"/>
      <c r="AW198" s="55" t="s">
        <v>98</v>
      </c>
      <c r="AX198" s="55"/>
      <c r="AY198" s="55"/>
      <c r="AZ198" s="55"/>
      <c r="BA198" s="55"/>
      <c r="BB198" s="55"/>
      <c r="BC198" s="55"/>
      <c r="BD198" s="55"/>
      <c r="BE198" s="55"/>
      <c r="BF198" s="55"/>
      <c r="BG198" s="55" t="s">
        <v>139</v>
      </c>
      <c r="BH198" s="55"/>
      <c r="BI198" s="55"/>
      <c r="BJ198" s="55"/>
      <c r="BK198" s="55"/>
      <c r="BL198" s="55"/>
    </row>
    <row r="199" spans="1:79" ht="39.950000000000003" customHeight="1">
      <c r="A199" s="97"/>
      <c r="B199" s="97"/>
      <c r="C199" s="97"/>
      <c r="D199" s="97"/>
      <c r="E199" s="97"/>
      <c r="F199" s="97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 t="s">
        <v>17</v>
      </c>
      <c r="AX199" s="55"/>
      <c r="AY199" s="55"/>
      <c r="AZ199" s="55"/>
      <c r="BA199" s="55"/>
      <c r="BB199" s="55" t="s">
        <v>16</v>
      </c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79" ht="15" customHeight="1">
      <c r="A200" s="55">
        <v>1</v>
      </c>
      <c r="B200" s="55"/>
      <c r="C200" s="55"/>
      <c r="D200" s="55"/>
      <c r="E200" s="55"/>
      <c r="F200" s="55"/>
      <c r="G200" s="55">
        <v>2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>
        <v>3</v>
      </c>
      <c r="U200" s="55"/>
      <c r="V200" s="55"/>
      <c r="W200" s="55"/>
      <c r="X200" s="55"/>
      <c r="Y200" s="55"/>
      <c r="Z200" s="55">
        <v>4</v>
      </c>
      <c r="AA200" s="55"/>
      <c r="AB200" s="55"/>
      <c r="AC200" s="55"/>
      <c r="AD200" s="55"/>
      <c r="AE200" s="55">
        <v>5</v>
      </c>
      <c r="AF200" s="55"/>
      <c r="AG200" s="55"/>
      <c r="AH200" s="55"/>
      <c r="AI200" s="55"/>
      <c r="AJ200" s="55"/>
      <c r="AK200" s="55">
        <v>6</v>
      </c>
      <c r="AL200" s="55"/>
      <c r="AM200" s="55"/>
      <c r="AN200" s="55"/>
      <c r="AO200" s="55"/>
      <c r="AP200" s="55"/>
      <c r="AQ200" s="55">
        <v>7</v>
      </c>
      <c r="AR200" s="55"/>
      <c r="AS200" s="55"/>
      <c r="AT200" s="55"/>
      <c r="AU200" s="55"/>
      <c r="AV200" s="55"/>
      <c r="AW200" s="55">
        <v>8</v>
      </c>
      <c r="AX200" s="55"/>
      <c r="AY200" s="55"/>
      <c r="AZ200" s="55"/>
      <c r="BA200" s="55"/>
      <c r="BB200" s="55">
        <v>9</v>
      </c>
      <c r="BC200" s="55"/>
      <c r="BD200" s="55"/>
      <c r="BE200" s="55"/>
      <c r="BF200" s="55"/>
      <c r="BG200" s="55">
        <v>10</v>
      </c>
      <c r="BH200" s="55"/>
      <c r="BI200" s="55"/>
      <c r="BJ200" s="55"/>
      <c r="BK200" s="55"/>
      <c r="BL200" s="55"/>
    </row>
    <row r="201" spans="1:79" s="1" customFormat="1" ht="12" hidden="1" customHeight="1">
      <c r="A201" s="79" t="s">
        <v>64</v>
      </c>
      <c r="B201" s="79"/>
      <c r="C201" s="79"/>
      <c r="D201" s="79"/>
      <c r="E201" s="79"/>
      <c r="F201" s="79"/>
      <c r="G201" s="121" t="s">
        <v>57</v>
      </c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08" t="s">
        <v>80</v>
      </c>
      <c r="U201" s="108"/>
      <c r="V201" s="108"/>
      <c r="W201" s="108"/>
      <c r="X201" s="108"/>
      <c r="Y201" s="108"/>
      <c r="Z201" s="108" t="s">
        <v>81</v>
      </c>
      <c r="AA201" s="108"/>
      <c r="AB201" s="108"/>
      <c r="AC201" s="108"/>
      <c r="AD201" s="108"/>
      <c r="AE201" s="108" t="s">
        <v>82</v>
      </c>
      <c r="AF201" s="108"/>
      <c r="AG201" s="108"/>
      <c r="AH201" s="108"/>
      <c r="AI201" s="108"/>
      <c r="AJ201" s="108"/>
      <c r="AK201" s="108" t="s">
        <v>83</v>
      </c>
      <c r="AL201" s="108"/>
      <c r="AM201" s="108"/>
      <c r="AN201" s="108"/>
      <c r="AO201" s="108"/>
      <c r="AP201" s="108"/>
      <c r="AQ201" s="131" t="s">
        <v>99</v>
      </c>
      <c r="AR201" s="108"/>
      <c r="AS201" s="108"/>
      <c r="AT201" s="108"/>
      <c r="AU201" s="108"/>
      <c r="AV201" s="108"/>
      <c r="AW201" s="108" t="s">
        <v>84</v>
      </c>
      <c r="AX201" s="108"/>
      <c r="AY201" s="108"/>
      <c r="AZ201" s="108"/>
      <c r="BA201" s="108"/>
      <c r="BB201" s="108" t="s">
        <v>85</v>
      </c>
      <c r="BC201" s="108"/>
      <c r="BD201" s="108"/>
      <c r="BE201" s="108"/>
      <c r="BF201" s="108"/>
      <c r="BG201" s="131" t="s">
        <v>100</v>
      </c>
      <c r="BH201" s="108"/>
      <c r="BI201" s="108"/>
      <c r="BJ201" s="108"/>
      <c r="BK201" s="108"/>
      <c r="BL201" s="108"/>
      <c r="CA201" s="1" t="s">
        <v>50</v>
      </c>
    </row>
    <row r="202" spans="1:79" s="25" customFormat="1" ht="38.25" customHeight="1">
      <c r="A202" s="102">
        <v>2610</v>
      </c>
      <c r="B202" s="102"/>
      <c r="C202" s="102"/>
      <c r="D202" s="102"/>
      <c r="E202" s="102"/>
      <c r="F202" s="102"/>
      <c r="G202" s="62" t="s">
        <v>417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4"/>
      <c r="T202" s="118">
        <v>426200</v>
      </c>
      <c r="U202" s="118"/>
      <c r="V202" s="118"/>
      <c r="W202" s="118"/>
      <c r="X202" s="118"/>
      <c r="Y202" s="118"/>
      <c r="Z202" s="118">
        <v>388445.60000000003</v>
      </c>
      <c r="AA202" s="118"/>
      <c r="AB202" s="118"/>
      <c r="AC202" s="118"/>
      <c r="AD202" s="118"/>
      <c r="AE202" s="118">
        <v>0</v>
      </c>
      <c r="AF202" s="118"/>
      <c r="AG202" s="118"/>
      <c r="AH202" s="118"/>
      <c r="AI202" s="118"/>
      <c r="AJ202" s="118"/>
      <c r="AK202" s="118">
        <v>0</v>
      </c>
      <c r="AL202" s="118"/>
      <c r="AM202" s="118"/>
      <c r="AN202" s="118"/>
      <c r="AO202" s="118"/>
      <c r="AP202" s="118"/>
      <c r="AQ202" s="118">
        <f>IF(ISNUMBER(AK202),AK202,0)-IF(ISNUMBER(AE202),AE202,0)</f>
        <v>0</v>
      </c>
      <c r="AR202" s="118"/>
      <c r="AS202" s="118"/>
      <c r="AT202" s="118"/>
      <c r="AU202" s="118"/>
      <c r="AV202" s="118"/>
      <c r="AW202" s="118">
        <v>0</v>
      </c>
      <c r="AX202" s="118"/>
      <c r="AY202" s="118"/>
      <c r="AZ202" s="118"/>
      <c r="BA202" s="118"/>
      <c r="BB202" s="118">
        <v>0</v>
      </c>
      <c r="BC202" s="118"/>
      <c r="BD202" s="118"/>
      <c r="BE202" s="118"/>
      <c r="BF202" s="118"/>
      <c r="BG202" s="118">
        <f>IF(ISNUMBER(Z202),Z202,0)+IF(ISNUMBER(AK202),AK202,0)</f>
        <v>388445.60000000003</v>
      </c>
      <c r="BH202" s="118"/>
      <c r="BI202" s="118"/>
      <c r="BJ202" s="118"/>
      <c r="BK202" s="118"/>
      <c r="BL202" s="118"/>
      <c r="CA202" s="25" t="s">
        <v>51</v>
      </c>
    </row>
    <row r="203" spans="1:79" s="6" customFormat="1" ht="12.75" customHeight="1">
      <c r="A203" s="103"/>
      <c r="B203" s="103"/>
      <c r="C203" s="103"/>
      <c r="D203" s="103"/>
      <c r="E203" s="103"/>
      <c r="F203" s="103"/>
      <c r="G203" s="84" t="s">
        <v>147</v>
      </c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6"/>
      <c r="T203" s="117">
        <v>426200</v>
      </c>
      <c r="U203" s="117"/>
      <c r="V203" s="117"/>
      <c r="W203" s="117"/>
      <c r="X203" s="117"/>
      <c r="Y203" s="117"/>
      <c r="Z203" s="117">
        <v>388445.60000000003</v>
      </c>
      <c r="AA203" s="117"/>
      <c r="AB203" s="117"/>
      <c r="AC203" s="117"/>
      <c r="AD203" s="117"/>
      <c r="AE203" s="117">
        <v>0</v>
      </c>
      <c r="AF203" s="117"/>
      <c r="AG203" s="117"/>
      <c r="AH203" s="117"/>
      <c r="AI203" s="117"/>
      <c r="AJ203" s="117"/>
      <c r="AK203" s="117">
        <v>0</v>
      </c>
      <c r="AL203" s="117"/>
      <c r="AM203" s="117"/>
      <c r="AN203" s="117"/>
      <c r="AO203" s="117"/>
      <c r="AP203" s="117"/>
      <c r="AQ203" s="117">
        <f>IF(ISNUMBER(AK203),AK203,0)-IF(ISNUMBER(AE203),AE203,0)</f>
        <v>0</v>
      </c>
      <c r="AR203" s="117"/>
      <c r="AS203" s="117"/>
      <c r="AT203" s="117"/>
      <c r="AU203" s="117"/>
      <c r="AV203" s="117"/>
      <c r="AW203" s="117">
        <v>0</v>
      </c>
      <c r="AX203" s="117"/>
      <c r="AY203" s="117"/>
      <c r="AZ203" s="117"/>
      <c r="BA203" s="117"/>
      <c r="BB203" s="117">
        <v>0</v>
      </c>
      <c r="BC203" s="117"/>
      <c r="BD203" s="117"/>
      <c r="BE203" s="117"/>
      <c r="BF203" s="117"/>
      <c r="BG203" s="117">
        <f>IF(ISNUMBER(Z203),Z203,0)+IF(ISNUMBER(AK203),AK203,0)</f>
        <v>388445.60000000003</v>
      </c>
      <c r="BH203" s="117"/>
      <c r="BI203" s="117"/>
      <c r="BJ203" s="117"/>
      <c r="BK203" s="117"/>
      <c r="BL203" s="117"/>
    </row>
    <row r="205" spans="1:79" ht="14.25" customHeight="1">
      <c r="A205" s="34" t="s">
        <v>227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79" ht="15" customHeight="1">
      <c r="A206" s="48" t="s">
        <v>207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8" customHeight="1">
      <c r="A207" s="55" t="s">
        <v>135</v>
      </c>
      <c r="B207" s="55"/>
      <c r="C207" s="55"/>
      <c r="D207" s="55"/>
      <c r="E207" s="55"/>
      <c r="F207" s="55"/>
      <c r="G207" s="55" t="s">
        <v>19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55" t="s">
        <v>213</v>
      </c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 t="s">
        <v>224</v>
      </c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79" ht="42.9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 t="s">
        <v>140</v>
      </c>
      <c r="R208" s="55"/>
      <c r="S208" s="55"/>
      <c r="T208" s="55"/>
      <c r="U208" s="55"/>
      <c r="V208" s="97" t="s">
        <v>141</v>
      </c>
      <c r="W208" s="97"/>
      <c r="X208" s="97"/>
      <c r="Y208" s="97"/>
      <c r="Z208" s="55" t="s">
        <v>142</v>
      </c>
      <c r="AA208" s="55"/>
      <c r="AB208" s="55"/>
      <c r="AC208" s="55"/>
      <c r="AD208" s="55"/>
      <c r="AE208" s="55"/>
      <c r="AF208" s="55"/>
      <c r="AG208" s="55"/>
      <c r="AH208" s="55"/>
      <c r="AI208" s="55"/>
      <c r="AJ208" s="55" t="s">
        <v>143</v>
      </c>
      <c r="AK208" s="55"/>
      <c r="AL208" s="55"/>
      <c r="AM208" s="55"/>
      <c r="AN208" s="55"/>
      <c r="AO208" s="55" t="s">
        <v>20</v>
      </c>
      <c r="AP208" s="55"/>
      <c r="AQ208" s="55"/>
      <c r="AR208" s="55"/>
      <c r="AS208" s="55"/>
      <c r="AT208" s="97" t="s">
        <v>144</v>
      </c>
      <c r="AU208" s="97"/>
      <c r="AV208" s="97"/>
      <c r="AW208" s="97"/>
      <c r="AX208" s="55" t="s">
        <v>142</v>
      </c>
      <c r="AY208" s="55"/>
      <c r="AZ208" s="55"/>
      <c r="BA208" s="55"/>
      <c r="BB208" s="55"/>
      <c r="BC208" s="55"/>
      <c r="BD208" s="55"/>
      <c r="BE208" s="55"/>
      <c r="BF208" s="55"/>
      <c r="BG208" s="55"/>
      <c r="BH208" s="55" t="s">
        <v>145</v>
      </c>
      <c r="BI208" s="55"/>
      <c r="BJ208" s="55"/>
      <c r="BK208" s="55"/>
      <c r="BL208" s="55"/>
    </row>
    <row r="209" spans="1:79" ht="63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97"/>
      <c r="W209" s="97"/>
      <c r="X209" s="97"/>
      <c r="Y209" s="97"/>
      <c r="Z209" s="55" t="s">
        <v>17</v>
      </c>
      <c r="AA209" s="55"/>
      <c r="AB209" s="55"/>
      <c r="AC209" s="55"/>
      <c r="AD209" s="55"/>
      <c r="AE209" s="55" t="s">
        <v>16</v>
      </c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97"/>
      <c r="AU209" s="97"/>
      <c r="AV209" s="97"/>
      <c r="AW209" s="97"/>
      <c r="AX209" s="55" t="s">
        <v>17</v>
      </c>
      <c r="AY209" s="55"/>
      <c r="AZ209" s="55"/>
      <c r="BA209" s="55"/>
      <c r="BB209" s="55"/>
      <c r="BC209" s="55" t="s">
        <v>16</v>
      </c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79" ht="15" customHeight="1">
      <c r="A210" s="55">
        <v>1</v>
      </c>
      <c r="B210" s="55"/>
      <c r="C210" s="55"/>
      <c r="D210" s="55"/>
      <c r="E210" s="55"/>
      <c r="F210" s="55"/>
      <c r="G210" s="55">
        <v>2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55">
        <v>3</v>
      </c>
      <c r="R210" s="55"/>
      <c r="S210" s="55"/>
      <c r="T210" s="55"/>
      <c r="U210" s="55"/>
      <c r="V210" s="55">
        <v>4</v>
      </c>
      <c r="W210" s="55"/>
      <c r="X210" s="55"/>
      <c r="Y210" s="55"/>
      <c r="Z210" s="55">
        <v>5</v>
      </c>
      <c r="AA210" s="55"/>
      <c r="AB210" s="55"/>
      <c r="AC210" s="55"/>
      <c r="AD210" s="55"/>
      <c r="AE210" s="55">
        <v>6</v>
      </c>
      <c r="AF210" s="55"/>
      <c r="AG210" s="55"/>
      <c r="AH210" s="55"/>
      <c r="AI210" s="55"/>
      <c r="AJ210" s="55">
        <v>7</v>
      </c>
      <c r="AK210" s="55"/>
      <c r="AL210" s="55"/>
      <c r="AM210" s="55"/>
      <c r="AN210" s="55"/>
      <c r="AO210" s="55">
        <v>8</v>
      </c>
      <c r="AP210" s="55"/>
      <c r="AQ210" s="55"/>
      <c r="AR210" s="55"/>
      <c r="AS210" s="55"/>
      <c r="AT210" s="55">
        <v>9</v>
      </c>
      <c r="AU210" s="55"/>
      <c r="AV210" s="55"/>
      <c r="AW210" s="55"/>
      <c r="AX210" s="55">
        <v>10</v>
      </c>
      <c r="AY210" s="55"/>
      <c r="AZ210" s="55"/>
      <c r="BA210" s="55"/>
      <c r="BB210" s="55"/>
      <c r="BC210" s="55">
        <v>11</v>
      </c>
      <c r="BD210" s="55"/>
      <c r="BE210" s="55"/>
      <c r="BF210" s="55"/>
      <c r="BG210" s="55"/>
      <c r="BH210" s="55">
        <v>12</v>
      </c>
      <c r="BI210" s="55"/>
      <c r="BJ210" s="55"/>
      <c r="BK210" s="55"/>
      <c r="BL210" s="55"/>
    </row>
    <row r="211" spans="1:79" s="1" customFormat="1" ht="12" hidden="1" customHeight="1">
      <c r="A211" s="79" t="s">
        <v>64</v>
      </c>
      <c r="B211" s="79"/>
      <c r="C211" s="79"/>
      <c r="D211" s="79"/>
      <c r="E211" s="79"/>
      <c r="F211" s="79"/>
      <c r="G211" s="121" t="s">
        <v>57</v>
      </c>
      <c r="H211" s="121"/>
      <c r="I211" s="121"/>
      <c r="J211" s="121"/>
      <c r="K211" s="121"/>
      <c r="L211" s="121"/>
      <c r="M211" s="121"/>
      <c r="N211" s="121"/>
      <c r="O211" s="121"/>
      <c r="P211" s="121"/>
      <c r="Q211" s="108" t="s">
        <v>80</v>
      </c>
      <c r="R211" s="108"/>
      <c r="S211" s="108"/>
      <c r="T211" s="108"/>
      <c r="U211" s="108"/>
      <c r="V211" s="108" t="s">
        <v>81</v>
      </c>
      <c r="W211" s="108"/>
      <c r="X211" s="108"/>
      <c r="Y211" s="108"/>
      <c r="Z211" s="108" t="s">
        <v>82</v>
      </c>
      <c r="AA211" s="108"/>
      <c r="AB211" s="108"/>
      <c r="AC211" s="108"/>
      <c r="AD211" s="108"/>
      <c r="AE211" s="108" t="s">
        <v>83</v>
      </c>
      <c r="AF211" s="108"/>
      <c r="AG211" s="108"/>
      <c r="AH211" s="108"/>
      <c r="AI211" s="108"/>
      <c r="AJ211" s="131" t="s">
        <v>101</v>
      </c>
      <c r="AK211" s="108"/>
      <c r="AL211" s="108"/>
      <c r="AM211" s="108"/>
      <c r="AN211" s="108"/>
      <c r="AO211" s="108" t="s">
        <v>84</v>
      </c>
      <c r="AP211" s="108"/>
      <c r="AQ211" s="108"/>
      <c r="AR211" s="108"/>
      <c r="AS211" s="108"/>
      <c r="AT211" s="131" t="s">
        <v>102</v>
      </c>
      <c r="AU211" s="108"/>
      <c r="AV211" s="108"/>
      <c r="AW211" s="108"/>
      <c r="AX211" s="108" t="s">
        <v>85</v>
      </c>
      <c r="AY211" s="108"/>
      <c r="AZ211" s="108"/>
      <c r="BA211" s="108"/>
      <c r="BB211" s="108"/>
      <c r="BC211" s="108" t="s">
        <v>86</v>
      </c>
      <c r="BD211" s="108"/>
      <c r="BE211" s="108"/>
      <c r="BF211" s="108"/>
      <c r="BG211" s="108"/>
      <c r="BH211" s="131" t="s">
        <v>101</v>
      </c>
      <c r="BI211" s="108"/>
      <c r="BJ211" s="108"/>
      <c r="BK211" s="108"/>
      <c r="BL211" s="108"/>
      <c r="CA211" s="1" t="s">
        <v>52</v>
      </c>
    </row>
    <row r="212" spans="1:79" s="25" customFormat="1" ht="38.25" customHeight="1">
      <c r="A212" s="102">
        <v>2610</v>
      </c>
      <c r="B212" s="102"/>
      <c r="C212" s="102"/>
      <c r="D212" s="102"/>
      <c r="E212" s="102"/>
      <c r="F212" s="102"/>
      <c r="G212" s="62" t="s">
        <v>417</v>
      </c>
      <c r="H212" s="63"/>
      <c r="I212" s="63"/>
      <c r="J212" s="63"/>
      <c r="K212" s="63"/>
      <c r="L212" s="63"/>
      <c r="M212" s="63"/>
      <c r="N212" s="63"/>
      <c r="O212" s="63"/>
      <c r="P212" s="64"/>
      <c r="Q212" s="118">
        <v>1500000</v>
      </c>
      <c r="R212" s="118"/>
      <c r="S212" s="118"/>
      <c r="T212" s="118"/>
      <c r="U212" s="118"/>
      <c r="V212" s="118">
        <v>0</v>
      </c>
      <c r="W212" s="118"/>
      <c r="X212" s="118"/>
      <c r="Y212" s="118"/>
      <c r="Z212" s="118">
        <v>0</v>
      </c>
      <c r="AA212" s="118"/>
      <c r="AB212" s="118"/>
      <c r="AC212" s="118"/>
      <c r="AD212" s="118"/>
      <c r="AE212" s="118">
        <v>0</v>
      </c>
      <c r="AF212" s="118"/>
      <c r="AG212" s="118"/>
      <c r="AH212" s="118"/>
      <c r="AI212" s="118"/>
      <c r="AJ212" s="118">
        <f>IF(ISNUMBER(Q212),Q212,0)-IF(ISNUMBER(Z212),Z212,0)</f>
        <v>1500000</v>
      </c>
      <c r="AK212" s="118"/>
      <c r="AL212" s="118"/>
      <c r="AM212" s="118"/>
      <c r="AN212" s="118"/>
      <c r="AO212" s="118">
        <v>1000000</v>
      </c>
      <c r="AP212" s="118"/>
      <c r="AQ212" s="118"/>
      <c r="AR212" s="118"/>
      <c r="AS212" s="118"/>
      <c r="AT212" s="118">
        <f>IF(ISNUMBER(V212),V212,0)-IF(ISNUMBER(Z212),Z212,0)-IF(ISNUMBER(AE212),AE212,0)</f>
        <v>0</v>
      </c>
      <c r="AU212" s="118"/>
      <c r="AV212" s="118"/>
      <c r="AW212" s="118"/>
      <c r="AX212" s="118">
        <v>0</v>
      </c>
      <c r="AY212" s="118"/>
      <c r="AZ212" s="118"/>
      <c r="BA212" s="118"/>
      <c r="BB212" s="118"/>
      <c r="BC212" s="118">
        <v>0</v>
      </c>
      <c r="BD212" s="118"/>
      <c r="BE212" s="118"/>
      <c r="BF212" s="118"/>
      <c r="BG212" s="118"/>
      <c r="BH212" s="118">
        <f>IF(ISNUMBER(AO212),AO212,0)-IF(ISNUMBER(AX212),AX212,0)</f>
        <v>1000000</v>
      </c>
      <c r="BI212" s="118"/>
      <c r="BJ212" s="118"/>
      <c r="BK212" s="118"/>
      <c r="BL212" s="118"/>
      <c r="CA212" s="25" t="s">
        <v>53</v>
      </c>
    </row>
    <row r="213" spans="1:79" s="6" customFormat="1" ht="12.75" customHeight="1">
      <c r="A213" s="103"/>
      <c r="B213" s="103"/>
      <c r="C213" s="103"/>
      <c r="D213" s="103"/>
      <c r="E213" s="103"/>
      <c r="F213" s="103"/>
      <c r="G213" s="84" t="s">
        <v>147</v>
      </c>
      <c r="H213" s="85"/>
      <c r="I213" s="85"/>
      <c r="J213" s="85"/>
      <c r="K213" s="85"/>
      <c r="L213" s="85"/>
      <c r="M213" s="85"/>
      <c r="N213" s="85"/>
      <c r="O213" s="85"/>
      <c r="P213" s="86"/>
      <c r="Q213" s="117">
        <v>1500000</v>
      </c>
      <c r="R213" s="117"/>
      <c r="S213" s="117"/>
      <c r="T213" s="117"/>
      <c r="U213" s="117"/>
      <c r="V213" s="117">
        <v>0</v>
      </c>
      <c r="W213" s="117"/>
      <c r="X213" s="117"/>
      <c r="Y213" s="117"/>
      <c r="Z213" s="117">
        <v>0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>
        <f>IF(ISNUMBER(Q213),Q213,0)-IF(ISNUMBER(Z213),Z213,0)</f>
        <v>1500000</v>
      </c>
      <c r="AK213" s="117"/>
      <c r="AL213" s="117"/>
      <c r="AM213" s="117"/>
      <c r="AN213" s="117"/>
      <c r="AO213" s="117">
        <v>1000000</v>
      </c>
      <c r="AP213" s="117"/>
      <c r="AQ213" s="117"/>
      <c r="AR213" s="117"/>
      <c r="AS213" s="117"/>
      <c r="AT213" s="117">
        <f>IF(ISNUMBER(V213),V213,0)-IF(ISNUMBER(Z213),Z213,0)-IF(ISNUMBER(AE213),AE213,0)</f>
        <v>0</v>
      </c>
      <c r="AU213" s="117"/>
      <c r="AV213" s="117"/>
      <c r="AW213" s="117"/>
      <c r="AX213" s="117">
        <v>0</v>
      </c>
      <c r="AY213" s="117"/>
      <c r="AZ213" s="117"/>
      <c r="BA213" s="117"/>
      <c r="BB213" s="117"/>
      <c r="BC213" s="117">
        <v>0</v>
      </c>
      <c r="BD213" s="117"/>
      <c r="BE213" s="117"/>
      <c r="BF213" s="117"/>
      <c r="BG213" s="117"/>
      <c r="BH213" s="117">
        <f>IF(ISNUMBER(AO213),AO213,0)-IF(ISNUMBER(AX213),AX213,0)</f>
        <v>1000000</v>
      </c>
      <c r="BI213" s="117"/>
      <c r="BJ213" s="117"/>
      <c r="BK213" s="117"/>
      <c r="BL213" s="117"/>
    </row>
    <row r="215" spans="1:79" ht="14.25" customHeight="1">
      <c r="A215" s="34" t="s">
        <v>214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5" customHeight="1">
      <c r="A216" s="48" t="s">
        <v>207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79" ht="42.95" customHeight="1">
      <c r="A217" s="97" t="s">
        <v>135</v>
      </c>
      <c r="B217" s="97"/>
      <c r="C217" s="97"/>
      <c r="D217" s="97"/>
      <c r="E217" s="97"/>
      <c r="F217" s="97"/>
      <c r="G217" s="55" t="s">
        <v>19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 t="s">
        <v>15</v>
      </c>
      <c r="U217" s="55"/>
      <c r="V217" s="55"/>
      <c r="W217" s="55"/>
      <c r="X217" s="55"/>
      <c r="Y217" s="55"/>
      <c r="Z217" s="55" t="s">
        <v>14</v>
      </c>
      <c r="AA217" s="55"/>
      <c r="AB217" s="55"/>
      <c r="AC217" s="55"/>
      <c r="AD217" s="55"/>
      <c r="AE217" s="55" t="s">
        <v>210</v>
      </c>
      <c r="AF217" s="55"/>
      <c r="AG217" s="55"/>
      <c r="AH217" s="55"/>
      <c r="AI217" s="55"/>
      <c r="AJ217" s="55"/>
      <c r="AK217" s="55" t="s">
        <v>215</v>
      </c>
      <c r="AL217" s="55"/>
      <c r="AM217" s="55"/>
      <c r="AN217" s="55"/>
      <c r="AO217" s="55"/>
      <c r="AP217" s="55"/>
      <c r="AQ217" s="55" t="s">
        <v>228</v>
      </c>
      <c r="AR217" s="55"/>
      <c r="AS217" s="55"/>
      <c r="AT217" s="55"/>
      <c r="AU217" s="55"/>
      <c r="AV217" s="55"/>
      <c r="AW217" s="55" t="s">
        <v>18</v>
      </c>
      <c r="AX217" s="55"/>
      <c r="AY217" s="55"/>
      <c r="AZ217" s="55"/>
      <c r="BA217" s="55"/>
      <c r="BB217" s="55"/>
      <c r="BC217" s="55"/>
      <c r="BD217" s="55"/>
      <c r="BE217" s="55" t="s">
        <v>156</v>
      </c>
      <c r="BF217" s="55"/>
      <c r="BG217" s="55"/>
      <c r="BH217" s="55"/>
      <c r="BI217" s="55"/>
      <c r="BJ217" s="55"/>
      <c r="BK217" s="55"/>
      <c r="BL217" s="55"/>
    </row>
    <row r="218" spans="1:79" ht="21.75" customHeight="1">
      <c r="A218" s="97"/>
      <c r="B218" s="97"/>
      <c r="C218" s="97"/>
      <c r="D218" s="97"/>
      <c r="E218" s="97"/>
      <c r="F218" s="97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79" ht="15" customHeight="1">
      <c r="A219" s="55">
        <v>1</v>
      </c>
      <c r="B219" s="55"/>
      <c r="C219" s="55"/>
      <c r="D219" s="55"/>
      <c r="E219" s="55"/>
      <c r="F219" s="55"/>
      <c r="G219" s="55">
        <v>2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>
        <v>3</v>
      </c>
      <c r="U219" s="55"/>
      <c r="V219" s="55"/>
      <c r="W219" s="55"/>
      <c r="X219" s="55"/>
      <c r="Y219" s="55"/>
      <c r="Z219" s="55">
        <v>4</v>
      </c>
      <c r="AA219" s="55"/>
      <c r="AB219" s="55"/>
      <c r="AC219" s="55"/>
      <c r="AD219" s="55"/>
      <c r="AE219" s="55">
        <v>5</v>
      </c>
      <c r="AF219" s="55"/>
      <c r="AG219" s="55"/>
      <c r="AH219" s="55"/>
      <c r="AI219" s="55"/>
      <c r="AJ219" s="55"/>
      <c r="AK219" s="55">
        <v>6</v>
      </c>
      <c r="AL219" s="55"/>
      <c r="AM219" s="55"/>
      <c r="AN219" s="55"/>
      <c r="AO219" s="55"/>
      <c r="AP219" s="55"/>
      <c r="AQ219" s="55">
        <v>7</v>
      </c>
      <c r="AR219" s="55"/>
      <c r="AS219" s="55"/>
      <c r="AT219" s="55"/>
      <c r="AU219" s="55"/>
      <c r="AV219" s="55"/>
      <c r="AW219" s="79">
        <v>8</v>
      </c>
      <c r="AX219" s="79"/>
      <c r="AY219" s="79"/>
      <c r="AZ219" s="79"/>
      <c r="BA219" s="79"/>
      <c r="BB219" s="79"/>
      <c r="BC219" s="79"/>
      <c r="BD219" s="79"/>
      <c r="BE219" s="79">
        <v>9</v>
      </c>
      <c r="BF219" s="79"/>
      <c r="BG219" s="79"/>
      <c r="BH219" s="79"/>
      <c r="BI219" s="79"/>
      <c r="BJ219" s="79"/>
      <c r="BK219" s="79"/>
      <c r="BL219" s="79"/>
    </row>
    <row r="220" spans="1:79" s="1" customFormat="1" ht="18.75" hidden="1" customHeight="1">
      <c r="A220" s="79" t="s">
        <v>64</v>
      </c>
      <c r="B220" s="79"/>
      <c r="C220" s="79"/>
      <c r="D220" s="79"/>
      <c r="E220" s="79"/>
      <c r="F220" s="79"/>
      <c r="G220" s="121" t="s">
        <v>57</v>
      </c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08" t="s">
        <v>80</v>
      </c>
      <c r="U220" s="108"/>
      <c r="V220" s="108"/>
      <c r="W220" s="108"/>
      <c r="X220" s="108"/>
      <c r="Y220" s="108"/>
      <c r="Z220" s="108" t="s">
        <v>81</v>
      </c>
      <c r="AA220" s="108"/>
      <c r="AB220" s="108"/>
      <c r="AC220" s="108"/>
      <c r="AD220" s="108"/>
      <c r="AE220" s="108" t="s">
        <v>82</v>
      </c>
      <c r="AF220" s="108"/>
      <c r="AG220" s="108"/>
      <c r="AH220" s="108"/>
      <c r="AI220" s="108"/>
      <c r="AJ220" s="108"/>
      <c r="AK220" s="108" t="s">
        <v>83</v>
      </c>
      <c r="AL220" s="108"/>
      <c r="AM220" s="108"/>
      <c r="AN220" s="108"/>
      <c r="AO220" s="108"/>
      <c r="AP220" s="108"/>
      <c r="AQ220" s="108" t="s">
        <v>84</v>
      </c>
      <c r="AR220" s="108"/>
      <c r="AS220" s="108"/>
      <c r="AT220" s="108"/>
      <c r="AU220" s="108"/>
      <c r="AV220" s="108"/>
      <c r="AW220" s="121" t="s">
        <v>87</v>
      </c>
      <c r="AX220" s="121"/>
      <c r="AY220" s="121"/>
      <c r="AZ220" s="121"/>
      <c r="BA220" s="121"/>
      <c r="BB220" s="121"/>
      <c r="BC220" s="121"/>
      <c r="BD220" s="121"/>
      <c r="BE220" s="121" t="s">
        <v>88</v>
      </c>
      <c r="BF220" s="121"/>
      <c r="BG220" s="121"/>
      <c r="BH220" s="121"/>
      <c r="BI220" s="121"/>
      <c r="BJ220" s="121"/>
      <c r="BK220" s="121"/>
      <c r="BL220" s="121"/>
      <c r="CA220" s="1" t="s">
        <v>54</v>
      </c>
    </row>
    <row r="221" spans="1:79" s="25" customFormat="1" ht="38.25" customHeight="1">
      <c r="A221" s="102">
        <v>2610</v>
      </c>
      <c r="B221" s="102"/>
      <c r="C221" s="102"/>
      <c r="D221" s="102"/>
      <c r="E221" s="102"/>
      <c r="F221" s="102"/>
      <c r="G221" s="62" t="s">
        <v>417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4"/>
      <c r="T221" s="118">
        <v>426200</v>
      </c>
      <c r="U221" s="118"/>
      <c r="V221" s="118"/>
      <c r="W221" s="118"/>
      <c r="X221" s="118"/>
      <c r="Y221" s="118"/>
      <c r="Z221" s="118">
        <v>388445.60000000003</v>
      </c>
      <c r="AA221" s="118"/>
      <c r="AB221" s="118"/>
      <c r="AC221" s="118"/>
      <c r="AD221" s="118"/>
      <c r="AE221" s="118">
        <v>0</v>
      </c>
      <c r="AF221" s="118"/>
      <c r="AG221" s="118"/>
      <c r="AH221" s="118"/>
      <c r="AI221" s="118"/>
      <c r="AJ221" s="118"/>
      <c r="AK221" s="118">
        <v>0</v>
      </c>
      <c r="AL221" s="118"/>
      <c r="AM221" s="118"/>
      <c r="AN221" s="118"/>
      <c r="AO221" s="118"/>
      <c r="AP221" s="118"/>
      <c r="AQ221" s="118">
        <v>0</v>
      </c>
      <c r="AR221" s="118"/>
      <c r="AS221" s="118"/>
      <c r="AT221" s="118"/>
      <c r="AU221" s="118"/>
      <c r="AV221" s="118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CA221" s="25" t="s">
        <v>55</v>
      </c>
    </row>
    <row r="222" spans="1:79" s="6" customFormat="1" ht="12.75" customHeight="1">
      <c r="A222" s="103"/>
      <c r="B222" s="103"/>
      <c r="C222" s="103"/>
      <c r="D222" s="103"/>
      <c r="E222" s="103"/>
      <c r="F222" s="103"/>
      <c r="G222" s="84" t="s">
        <v>147</v>
      </c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6"/>
      <c r="T222" s="117">
        <v>426200</v>
      </c>
      <c r="U222" s="117"/>
      <c r="V222" s="117"/>
      <c r="W222" s="117"/>
      <c r="X222" s="117"/>
      <c r="Y222" s="117"/>
      <c r="Z222" s="117">
        <v>388445.60000000003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v>0</v>
      </c>
      <c r="AR222" s="117"/>
      <c r="AS222" s="117"/>
      <c r="AT222" s="117"/>
      <c r="AU222" s="117"/>
      <c r="AV222" s="117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</row>
    <row r="224" spans="1:79" ht="14.25" customHeight="1">
      <c r="A224" s="34" t="s">
        <v>216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64" ht="45" customHeight="1">
      <c r="A225" s="35" t="s">
        <v>436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64" ht="14.25">
      <c r="A228" s="34" t="s">
        <v>243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64" ht="14.25">
      <c r="A229" s="34" t="s">
        <v>217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64" ht="1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</row>
    <row r="231" spans="1:64" ht="8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idden="1"/>
    <row r="233" spans="1:64" hidden="1"/>
    <row r="234" spans="1:64" ht="18.95" customHeight="1">
      <c r="A234" s="141" t="s">
        <v>549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22"/>
      <c r="AC234" s="22"/>
      <c r="AD234" s="22"/>
      <c r="AE234" s="22"/>
      <c r="AF234" s="22"/>
      <c r="AG234" s="22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22"/>
      <c r="AR234" s="22"/>
      <c r="AS234" s="22"/>
      <c r="AT234" s="22"/>
      <c r="AU234" s="144" t="s">
        <v>550</v>
      </c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</row>
    <row r="235" spans="1:64" ht="12.75" customHeight="1">
      <c r="AB235" s="23"/>
      <c r="AC235" s="23"/>
      <c r="AD235" s="23"/>
      <c r="AE235" s="23"/>
      <c r="AF235" s="23"/>
      <c r="AG235" s="23"/>
      <c r="AH235" s="133" t="s">
        <v>1</v>
      </c>
      <c r="AI235" s="133"/>
      <c r="AJ235" s="133"/>
      <c r="AK235" s="133"/>
      <c r="AL235" s="133"/>
      <c r="AM235" s="133"/>
      <c r="AN235" s="133"/>
      <c r="AO235" s="133"/>
      <c r="AP235" s="133"/>
      <c r="AQ235" s="23"/>
      <c r="AR235" s="23"/>
      <c r="AS235" s="23"/>
      <c r="AT235" s="23"/>
      <c r="AU235" s="133" t="s">
        <v>160</v>
      </c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</row>
    <row r="236" spans="1:64" ht="15">
      <c r="AB236" s="23"/>
      <c r="AC236" s="23"/>
      <c r="AD236" s="23"/>
      <c r="AE236" s="23"/>
      <c r="AF236" s="23"/>
      <c r="AG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3"/>
      <c r="AS236" s="23"/>
      <c r="AT236" s="23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</row>
    <row r="237" spans="1:64" ht="18" customHeight="1">
      <c r="A237" s="141" t="s">
        <v>551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23"/>
      <c r="AC237" s="23"/>
      <c r="AD237" s="23"/>
      <c r="AE237" s="23"/>
      <c r="AF237" s="23"/>
      <c r="AG237" s="23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23"/>
      <c r="AR237" s="23"/>
      <c r="AS237" s="23"/>
      <c r="AT237" s="23"/>
      <c r="AU237" s="142" t="s">
        <v>552</v>
      </c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</row>
    <row r="238" spans="1:64" ht="12" customHeight="1">
      <c r="AB238" s="23"/>
      <c r="AC238" s="23"/>
      <c r="AD238" s="23"/>
      <c r="AE238" s="23"/>
      <c r="AF238" s="23"/>
      <c r="AG238" s="23"/>
      <c r="AH238" s="133" t="s">
        <v>1</v>
      </c>
      <c r="AI238" s="133"/>
      <c r="AJ238" s="133"/>
      <c r="AK238" s="133"/>
      <c r="AL238" s="133"/>
      <c r="AM238" s="133"/>
      <c r="AN238" s="133"/>
      <c r="AO238" s="133"/>
      <c r="AP238" s="133"/>
      <c r="AQ238" s="23"/>
      <c r="AR238" s="23"/>
      <c r="AS238" s="23"/>
      <c r="AT238" s="23"/>
      <c r="AU238" s="133" t="s">
        <v>160</v>
      </c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</row>
  </sheetData>
  <mergeCells count="1458"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AP179:AT179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K202:AP202"/>
    <mergeCell ref="AQ202:AV202"/>
    <mergeCell ref="AW202:BA202"/>
    <mergeCell ref="BB202:BF202"/>
    <mergeCell ref="AQ198:AV199"/>
    <mergeCell ref="AW198:BF198"/>
    <mergeCell ref="BB187:BF187"/>
    <mergeCell ref="BB185:BF185"/>
    <mergeCell ref="Z217:AD218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T148:AX148"/>
    <mergeCell ref="AY148:BC148"/>
    <mergeCell ref="BD148:BH148"/>
    <mergeCell ref="BI148:BM148"/>
    <mergeCell ref="AT146:AX146"/>
    <mergeCell ref="AY146:BC146"/>
    <mergeCell ref="BD146:BH146"/>
    <mergeCell ref="BI146:BM146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1:BD221"/>
    <mergeCell ref="BE221:BL221"/>
    <mergeCell ref="A224:BL224"/>
    <mergeCell ref="A225:BL225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A228:BL228"/>
    <mergeCell ref="A229:BL229"/>
    <mergeCell ref="AK222:AP222"/>
    <mergeCell ref="AQ222:AV222"/>
    <mergeCell ref="AW222:BD222"/>
    <mergeCell ref="BE222:BL222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A222:F222"/>
    <mergeCell ref="G222:S222"/>
    <mergeCell ref="T222:Y222"/>
    <mergeCell ref="Z222:AD222"/>
    <mergeCell ref="AE222:AJ222"/>
    <mergeCell ref="AE217:AJ218"/>
    <mergeCell ref="AK217:AP218"/>
    <mergeCell ref="AQ217:AV218"/>
    <mergeCell ref="AW217:BD218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3:AN213"/>
    <mergeCell ref="AO213:AS213"/>
    <mergeCell ref="AT213:AW213"/>
    <mergeCell ref="BE217:BL21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BG202:BL202"/>
    <mergeCell ref="A205:BL205"/>
    <mergeCell ref="BG203:BL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203:F203"/>
    <mergeCell ref="G203:S203"/>
    <mergeCell ref="T203:Y203"/>
    <mergeCell ref="Z203:AD203"/>
    <mergeCell ref="AE203:AJ203"/>
    <mergeCell ref="AK203:AP203"/>
    <mergeCell ref="AQ203:AV203"/>
    <mergeCell ref="AW203:BA203"/>
    <mergeCell ref="BB203:BF203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7:T147"/>
    <mergeCell ref="U147:Y147"/>
    <mergeCell ref="Z147:AD147"/>
    <mergeCell ref="AE147:AI147"/>
    <mergeCell ref="AJ147:AN147"/>
    <mergeCell ref="BN149:BR149"/>
    <mergeCell ref="A149:T149"/>
    <mergeCell ref="U149:Y149"/>
    <mergeCell ref="Z149:AD149"/>
    <mergeCell ref="AE149:AI149"/>
    <mergeCell ref="AJ149:AN149"/>
    <mergeCell ref="AO149:AS149"/>
    <mergeCell ref="BN148:BR148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BN146:BR146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126:C126"/>
    <mergeCell ref="D126:P126"/>
    <mergeCell ref="Q126:U126"/>
    <mergeCell ref="V126:AE126"/>
    <mergeCell ref="AF126:AJ126"/>
    <mergeCell ref="AK126:AO126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AK127:AO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5:AT125"/>
    <mergeCell ref="AU125:AY125"/>
    <mergeCell ref="AZ125:BD125"/>
    <mergeCell ref="BE125:BI12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D96:T96"/>
    <mergeCell ref="U96:Y96"/>
    <mergeCell ref="Z96:AD96"/>
    <mergeCell ref="AE96:AI9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58:A159">
    <cfRule type="cellIs" dxfId="15" priority="3" stopIfTrue="1" operator="equal">
      <formula>A85</formula>
    </cfRule>
  </conditionalFormatting>
  <conditionalFormatting sqref="A105:C119 A126:C140">
    <cfRule type="cellIs" dxfId="14" priority="1" stopIfTrue="1" operator="equal">
      <formula>A104</formula>
    </cfRule>
    <cfRule type="cellIs" dxfId="13" priority="2" stopIfTrue="1" operator="equal">
      <formula>0</formula>
    </cfRule>
  </conditionalFormatting>
  <conditionalFormatting sqref="A97">
    <cfRule type="cellIs" dxfId="12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304"/>
  <sheetViews>
    <sheetView topLeftCell="B136" zoomScaleNormal="100" workbookViewId="0">
      <selection activeCell="AK136" sqref="AK136:AO13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458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459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460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461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455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456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35" customHeight="1">
      <c r="A21" s="35" t="s">
        <v>457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15779299.01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15779299.01</v>
      </c>
      <c r="AJ30" s="67"/>
      <c r="AK30" s="67"/>
      <c r="AL30" s="67"/>
      <c r="AM30" s="68"/>
      <c r="AN30" s="66">
        <v>15721100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15721100</v>
      </c>
      <c r="BC30" s="67"/>
      <c r="BD30" s="67"/>
      <c r="BE30" s="67"/>
      <c r="BF30" s="68"/>
      <c r="BG30" s="66">
        <v>12468300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12468300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117312.2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117312.2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38.25" customHeight="1">
      <c r="A32" s="59">
        <v>25010400</v>
      </c>
      <c r="B32" s="60"/>
      <c r="C32" s="60"/>
      <c r="D32" s="61"/>
      <c r="E32" s="62" t="s">
        <v>251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25" customFormat="1" ht="12.75" customHeight="1">
      <c r="A33" s="59">
        <v>25020100</v>
      </c>
      <c r="B33" s="60"/>
      <c r="C33" s="60"/>
      <c r="D33" s="61"/>
      <c r="E33" s="62" t="s">
        <v>252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117312.2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>IF(ISNUMBER(U33),U33,0)+IF(ISNUMBER(Z33),Z33,0)</f>
        <v>117312.2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>IF(ISNUMBER(AN33),AN33,0)+IF(ISNUMBER(AS33),AS33,0)</f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>IF(ISNUMBER(BG33),BG33,0)+IF(ISNUMBER(BL33),BL33,0)</f>
        <v>0</v>
      </c>
      <c r="BV33" s="67"/>
      <c r="BW33" s="67"/>
      <c r="BX33" s="67"/>
      <c r="BY33" s="68"/>
    </row>
    <row r="34" spans="1:79" s="6" customFormat="1" ht="12.75" customHeight="1">
      <c r="A34" s="81"/>
      <c r="B34" s="82"/>
      <c r="C34" s="82"/>
      <c r="D34" s="83"/>
      <c r="E34" s="84" t="s">
        <v>147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80">
        <v>15779299.01</v>
      </c>
      <c r="V34" s="80"/>
      <c r="W34" s="80"/>
      <c r="X34" s="80"/>
      <c r="Y34" s="80"/>
      <c r="Z34" s="80">
        <v>117312.2</v>
      </c>
      <c r="AA34" s="80"/>
      <c r="AB34" s="80"/>
      <c r="AC34" s="80"/>
      <c r="AD34" s="80"/>
      <c r="AE34" s="76">
        <v>0</v>
      </c>
      <c r="AF34" s="77"/>
      <c r="AG34" s="77"/>
      <c r="AH34" s="78"/>
      <c r="AI34" s="76">
        <f>IF(ISNUMBER(U34),U34,0)+IF(ISNUMBER(Z34),Z34,0)</f>
        <v>15896611.209999999</v>
      </c>
      <c r="AJ34" s="77"/>
      <c r="AK34" s="77"/>
      <c r="AL34" s="77"/>
      <c r="AM34" s="78"/>
      <c r="AN34" s="76">
        <v>15721100</v>
      </c>
      <c r="AO34" s="77"/>
      <c r="AP34" s="77"/>
      <c r="AQ34" s="77"/>
      <c r="AR34" s="78"/>
      <c r="AS34" s="76">
        <v>0</v>
      </c>
      <c r="AT34" s="77"/>
      <c r="AU34" s="77"/>
      <c r="AV34" s="77"/>
      <c r="AW34" s="78"/>
      <c r="AX34" s="76">
        <v>0</v>
      </c>
      <c r="AY34" s="77"/>
      <c r="AZ34" s="77"/>
      <c r="BA34" s="78"/>
      <c r="BB34" s="76">
        <f>IF(ISNUMBER(AN34),AN34,0)+IF(ISNUMBER(AS34),AS34,0)</f>
        <v>15721100</v>
      </c>
      <c r="BC34" s="77"/>
      <c r="BD34" s="77"/>
      <c r="BE34" s="77"/>
      <c r="BF34" s="78"/>
      <c r="BG34" s="76">
        <v>12468300</v>
      </c>
      <c r="BH34" s="77"/>
      <c r="BI34" s="77"/>
      <c r="BJ34" s="77"/>
      <c r="BK34" s="78"/>
      <c r="BL34" s="76">
        <v>0</v>
      </c>
      <c r="BM34" s="77"/>
      <c r="BN34" s="77"/>
      <c r="BO34" s="77"/>
      <c r="BP34" s="78"/>
      <c r="BQ34" s="76">
        <v>0</v>
      </c>
      <c r="BR34" s="77"/>
      <c r="BS34" s="77"/>
      <c r="BT34" s="78"/>
      <c r="BU34" s="76">
        <f>IF(ISNUMBER(BG34),BG34,0)+IF(ISNUMBER(BL34),BL34,0)</f>
        <v>12468300</v>
      </c>
      <c r="BV34" s="77"/>
      <c r="BW34" s="77"/>
      <c r="BX34" s="77"/>
      <c r="BY34" s="78"/>
    </row>
    <row r="36" spans="1:79" ht="14.25" customHeight="1">
      <c r="A36" s="47" t="s">
        <v>233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5" customHeight="1">
      <c r="A37" s="75" t="s">
        <v>207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</row>
    <row r="38" spans="1:79" ht="22.5" customHeight="1">
      <c r="A38" s="49" t="s">
        <v>2</v>
      </c>
      <c r="B38" s="50"/>
      <c r="C38" s="50"/>
      <c r="D38" s="51"/>
      <c r="E38" s="49" t="s">
        <v>19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41" t="s">
        <v>229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3"/>
      <c r="AR38" s="55" t="s">
        <v>234</v>
      </c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</row>
    <row r="39" spans="1:79" ht="36" customHeight="1">
      <c r="A39" s="52"/>
      <c r="B39" s="53"/>
      <c r="C39" s="53"/>
      <c r="D39" s="54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5" t="s">
        <v>4</v>
      </c>
      <c r="Y39" s="55"/>
      <c r="Z39" s="55"/>
      <c r="AA39" s="55"/>
      <c r="AB39" s="55"/>
      <c r="AC39" s="55" t="s">
        <v>3</v>
      </c>
      <c r="AD39" s="55"/>
      <c r="AE39" s="55"/>
      <c r="AF39" s="55"/>
      <c r="AG39" s="55"/>
      <c r="AH39" s="44" t="s">
        <v>116</v>
      </c>
      <c r="AI39" s="45"/>
      <c r="AJ39" s="45"/>
      <c r="AK39" s="45"/>
      <c r="AL39" s="46"/>
      <c r="AM39" s="41" t="s">
        <v>5</v>
      </c>
      <c r="AN39" s="42"/>
      <c r="AO39" s="42"/>
      <c r="AP39" s="42"/>
      <c r="AQ39" s="43"/>
      <c r="AR39" s="41" t="s">
        <v>4</v>
      </c>
      <c r="AS39" s="42"/>
      <c r="AT39" s="42"/>
      <c r="AU39" s="42"/>
      <c r="AV39" s="43"/>
      <c r="AW39" s="41" t="s">
        <v>3</v>
      </c>
      <c r="AX39" s="42"/>
      <c r="AY39" s="42"/>
      <c r="AZ39" s="42"/>
      <c r="BA39" s="43"/>
      <c r="BB39" s="44" t="s">
        <v>116</v>
      </c>
      <c r="BC39" s="45"/>
      <c r="BD39" s="45"/>
      <c r="BE39" s="45"/>
      <c r="BF39" s="46"/>
      <c r="BG39" s="41" t="s">
        <v>96</v>
      </c>
      <c r="BH39" s="42"/>
      <c r="BI39" s="42"/>
      <c r="BJ39" s="42"/>
      <c r="BK39" s="43"/>
    </row>
    <row r="40" spans="1:79" ht="15" customHeight="1">
      <c r="A40" s="41">
        <v>1</v>
      </c>
      <c r="B40" s="42"/>
      <c r="C40" s="42"/>
      <c r="D40" s="43"/>
      <c r="E40" s="41">
        <v>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55">
        <v>3</v>
      </c>
      <c r="Y40" s="55"/>
      <c r="Z40" s="55"/>
      <c r="AA40" s="55"/>
      <c r="AB40" s="55"/>
      <c r="AC40" s="55">
        <v>4</v>
      </c>
      <c r="AD40" s="55"/>
      <c r="AE40" s="55"/>
      <c r="AF40" s="55"/>
      <c r="AG40" s="55"/>
      <c r="AH40" s="55">
        <v>5</v>
      </c>
      <c r="AI40" s="55"/>
      <c r="AJ40" s="55"/>
      <c r="AK40" s="55"/>
      <c r="AL40" s="55"/>
      <c r="AM40" s="55">
        <v>6</v>
      </c>
      <c r="AN40" s="55"/>
      <c r="AO40" s="55"/>
      <c r="AP40" s="55"/>
      <c r="AQ40" s="55"/>
      <c r="AR40" s="41">
        <v>7</v>
      </c>
      <c r="AS40" s="42"/>
      <c r="AT40" s="42"/>
      <c r="AU40" s="42"/>
      <c r="AV40" s="43"/>
      <c r="AW40" s="41">
        <v>8</v>
      </c>
      <c r="AX40" s="42"/>
      <c r="AY40" s="42"/>
      <c r="AZ40" s="42"/>
      <c r="BA40" s="43"/>
      <c r="BB40" s="41">
        <v>9</v>
      </c>
      <c r="BC40" s="42"/>
      <c r="BD40" s="42"/>
      <c r="BE40" s="42"/>
      <c r="BF40" s="43"/>
      <c r="BG40" s="41">
        <v>10</v>
      </c>
      <c r="BH40" s="42"/>
      <c r="BI40" s="42"/>
      <c r="BJ40" s="42"/>
      <c r="BK40" s="43"/>
    </row>
    <row r="41" spans="1:79" ht="20.25" hidden="1" customHeight="1">
      <c r="A41" s="69" t="s">
        <v>56</v>
      </c>
      <c r="B41" s="70"/>
      <c r="C41" s="70"/>
      <c r="D41" s="71"/>
      <c r="E41" s="69" t="s">
        <v>57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79" t="s">
        <v>60</v>
      </c>
      <c r="Y41" s="79"/>
      <c r="Z41" s="79"/>
      <c r="AA41" s="79"/>
      <c r="AB41" s="79"/>
      <c r="AC41" s="79" t="s">
        <v>61</v>
      </c>
      <c r="AD41" s="79"/>
      <c r="AE41" s="79"/>
      <c r="AF41" s="79"/>
      <c r="AG41" s="79"/>
      <c r="AH41" s="69" t="s">
        <v>94</v>
      </c>
      <c r="AI41" s="70"/>
      <c r="AJ41" s="70"/>
      <c r="AK41" s="70"/>
      <c r="AL41" s="71"/>
      <c r="AM41" s="56" t="s">
        <v>171</v>
      </c>
      <c r="AN41" s="57"/>
      <c r="AO41" s="57"/>
      <c r="AP41" s="57"/>
      <c r="AQ41" s="58"/>
      <c r="AR41" s="69" t="s">
        <v>62</v>
      </c>
      <c r="AS41" s="70"/>
      <c r="AT41" s="70"/>
      <c r="AU41" s="70"/>
      <c r="AV41" s="71"/>
      <c r="AW41" s="69" t="s">
        <v>63</v>
      </c>
      <c r="AX41" s="70"/>
      <c r="AY41" s="70"/>
      <c r="AZ41" s="70"/>
      <c r="BA41" s="71"/>
      <c r="BB41" s="69" t="s">
        <v>95</v>
      </c>
      <c r="BC41" s="70"/>
      <c r="BD41" s="70"/>
      <c r="BE41" s="70"/>
      <c r="BF41" s="71"/>
      <c r="BG41" s="56" t="s">
        <v>171</v>
      </c>
      <c r="BH41" s="57"/>
      <c r="BI41" s="57"/>
      <c r="BJ41" s="57"/>
      <c r="BK41" s="58"/>
      <c r="CA41" t="s">
        <v>23</v>
      </c>
    </row>
    <row r="42" spans="1:79" s="25" customFormat="1" ht="12.75" customHeight="1">
      <c r="A42" s="59"/>
      <c r="B42" s="60"/>
      <c r="C42" s="60"/>
      <c r="D42" s="61"/>
      <c r="E42" s="62" t="s">
        <v>172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>
        <v>16291476</v>
      </c>
      <c r="Y42" s="67"/>
      <c r="Z42" s="67"/>
      <c r="AA42" s="67"/>
      <c r="AB42" s="68"/>
      <c r="AC42" s="66" t="s">
        <v>173</v>
      </c>
      <c r="AD42" s="67"/>
      <c r="AE42" s="67"/>
      <c r="AF42" s="67"/>
      <c r="AG42" s="68"/>
      <c r="AH42" s="66" t="s">
        <v>173</v>
      </c>
      <c r="AI42" s="67"/>
      <c r="AJ42" s="67"/>
      <c r="AK42" s="67"/>
      <c r="AL42" s="68"/>
      <c r="AM42" s="66">
        <f>IF(ISNUMBER(X42),X42,0)+IF(ISNUMBER(AC42),AC42,0)</f>
        <v>16291476</v>
      </c>
      <c r="AN42" s="67"/>
      <c r="AO42" s="67"/>
      <c r="AP42" s="67"/>
      <c r="AQ42" s="68"/>
      <c r="AR42" s="66">
        <v>17236390</v>
      </c>
      <c r="AS42" s="67"/>
      <c r="AT42" s="67"/>
      <c r="AU42" s="67"/>
      <c r="AV42" s="68"/>
      <c r="AW42" s="66" t="s">
        <v>173</v>
      </c>
      <c r="AX42" s="67"/>
      <c r="AY42" s="67"/>
      <c r="AZ42" s="67"/>
      <c r="BA42" s="68"/>
      <c r="BB42" s="66" t="s">
        <v>173</v>
      </c>
      <c r="BC42" s="67"/>
      <c r="BD42" s="67"/>
      <c r="BE42" s="67"/>
      <c r="BF42" s="68"/>
      <c r="BG42" s="65">
        <f>IF(ISNUMBER(AR42),AR42,0)+IF(ISNUMBER(AW42),AW42,0)</f>
        <v>17236390</v>
      </c>
      <c r="BH42" s="65"/>
      <c r="BI42" s="65"/>
      <c r="BJ42" s="65"/>
      <c r="BK42" s="65"/>
      <c r="CA42" s="25" t="s">
        <v>24</v>
      </c>
    </row>
    <row r="43" spans="1:79" s="25" customFormat="1" ht="25.5" customHeight="1">
      <c r="A43" s="59"/>
      <c r="B43" s="60"/>
      <c r="C43" s="60"/>
      <c r="D43" s="61"/>
      <c r="E43" s="62" t="s">
        <v>250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0</v>
      </c>
      <c r="BH43" s="65"/>
      <c r="BI43" s="65"/>
      <c r="BJ43" s="65"/>
      <c r="BK43" s="65"/>
    </row>
    <row r="44" spans="1:79" s="25" customFormat="1" ht="25.5" customHeight="1">
      <c r="A44" s="59">
        <v>25010400</v>
      </c>
      <c r="B44" s="60"/>
      <c r="C44" s="60"/>
      <c r="D44" s="61"/>
      <c r="E44" s="62" t="s">
        <v>251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>IF(ISNUMBER(X44),X44,0)+IF(ISNUMBER(AC44),AC44,0)</f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5">
        <f>IF(ISNUMBER(AR44),AR44,0)+IF(ISNUMBER(AW44),AW44,0)</f>
        <v>0</v>
      </c>
      <c r="BH44" s="65"/>
      <c r="BI44" s="65"/>
      <c r="BJ44" s="65"/>
      <c r="BK44" s="65"/>
    </row>
    <row r="45" spans="1:79" s="25" customFormat="1" ht="12.75" customHeight="1">
      <c r="A45" s="59">
        <v>25020100</v>
      </c>
      <c r="B45" s="60"/>
      <c r="C45" s="60"/>
      <c r="D45" s="61"/>
      <c r="E45" s="62" t="s">
        <v>252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>IF(ISNUMBER(X45),X45,0)+IF(ISNUMBER(AC45),AC45,0)</f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>IF(ISNUMBER(AR45),AR45,0)+IF(ISNUMBER(AW45),AW45,0)</f>
        <v>0</v>
      </c>
      <c r="BH45" s="65"/>
      <c r="BI45" s="65"/>
      <c r="BJ45" s="65"/>
      <c r="BK45" s="65"/>
    </row>
    <row r="46" spans="1:79" s="6" customFormat="1" ht="12.75" customHeight="1">
      <c r="A46" s="81"/>
      <c r="B46" s="82"/>
      <c r="C46" s="82"/>
      <c r="D46" s="83"/>
      <c r="E46" s="84" t="s">
        <v>147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  <c r="X46" s="76">
        <v>16291476</v>
      </c>
      <c r="Y46" s="77"/>
      <c r="Z46" s="77"/>
      <c r="AA46" s="77"/>
      <c r="AB46" s="78"/>
      <c r="AC46" s="76">
        <v>0</v>
      </c>
      <c r="AD46" s="77"/>
      <c r="AE46" s="77"/>
      <c r="AF46" s="77"/>
      <c r="AG46" s="78"/>
      <c r="AH46" s="76">
        <v>0</v>
      </c>
      <c r="AI46" s="77"/>
      <c r="AJ46" s="77"/>
      <c r="AK46" s="77"/>
      <c r="AL46" s="78"/>
      <c r="AM46" s="76">
        <f>IF(ISNUMBER(X46),X46,0)+IF(ISNUMBER(AC46),AC46,0)</f>
        <v>16291476</v>
      </c>
      <c r="AN46" s="77"/>
      <c r="AO46" s="77"/>
      <c r="AP46" s="77"/>
      <c r="AQ46" s="78"/>
      <c r="AR46" s="76">
        <v>17236390</v>
      </c>
      <c r="AS46" s="77"/>
      <c r="AT46" s="77"/>
      <c r="AU46" s="77"/>
      <c r="AV46" s="78"/>
      <c r="AW46" s="76">
        <v>0</v>
      </c>
      <c r="AX46" s="77"/>
      <c r="AY46" s="77"/>
      <c r="AZ46" s="77"/>
      <c r="BA46" s="78"/>
      <c r="BB46" s="76">
        <v>0</v>
      </c>
      <c r="BC46" s="77"/>
      <c r="BD46" s="77"/>
      <c r="BE46" s="77"/>
      <c r="BF46" s="78"/>
      <c r="BG46" s="80">
        <f>IF(ISNUMBER(AR46),AR46,0)+IF(ISNUMBER(AW46),AW46,0)</f>
        <v>17236390</v>
      </c>
      <c r="BH46" s="80"/>
      <c r="BI46" s="80"/>
      <c r="BJ46" s="80"/>
      <c r="BK46" s="80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34" t="s">
        <v>117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9"/>
    </row>
    <row r="50" spans="1:79" ht="14.25" customHeight="1">
      <c r="A50" s="34" t="s">
        <v>220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</row>
    <row r="51" spans="1:79" ht="15" customHeight="1">
      <c r="A51" s="48" t="s">
        <v>207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</row>
    <row r="52" spans="1:79" ht="23.1" customHeight="1">
      <c r="A52" s="87" t="s">
        <v>118</v>
      </c>
      <c r="B52" s="88"/>
      <c r="C52" s="88"/>
      <c r="D52" s="89"/>
      <c r="E52" s="55" t="s">
        <v>19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41" t="s">
        <v>208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3"/>
      <c r="AN52" s="41" t="s">
        <v>211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3"/>
      <c r="BG52" s="41" t="s">
        <v>219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3"/>
    </row>
    <row r="53" spans="1:79" ht="48.75" customHeight="1">
      <c r="A53" s="90"/>
      <c r="B53" s="91"/>
      <c r="C53" s="91"/>
      <c r="D53" s="9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41" t="s">
        <v>4</v>
      </c>
      <c r="V53" s="42"/>
      <c r="W53" s="42"/>
      <c r="X53" s="42"/>
      <c r="Y53" s="43"/>
      <c r="Z53" s="41" t="s">
        <v>3</v>
      </c>
      <c r="AA53" s="42"/>
      <c r="AB53" s="42"/>
      <c r="AC53" s="42"/>
      <c r="AD53" s="43"/>
      <c r="AE53" s="44" t="s">
        <v>116</v>
      </c>
      <c r="AF53" s="45"/>
      <c r="AG53" s="45"/>
      <c r="AH53" s="46"/>
      <c r="AI53" s="41" t="s">
        <v>5</v>
      </c>
      <c r="AJ53" s="42"/>
      <c r="AK53" s="42"/>
      <c r="AL53" s="42"/>
      <c r="AM53" s="43"/>
      <c r="AN53" s="41" t="s">
        <v>4</v>
      </c>
      <c r="AO53" s="42"/>
      <c r="AP53" s="42"/>
      <c r="AQ53" s="42"/>
      <c r="AR53" s="43"/>
      <c r="AS53" s="41" t="s">
        <v>3</v>
      </c>
      <c r="AT53" s="42"/>
      <c r="AU53" s="42"/>
      <c r="AV53" s="42"/>
      <c r="AW53" s="43"/>
      <c r="AX53" s="44" t="s">
        <v>116</v>
      </c>
      <c r="AY53" s="45"/>
      <c r="AZ53" s="45"/>
      <c r="BA53" s="46"/>
      <c r="BB53" s="41" t="s">
        <v>96</v>
      </c>
      <c r="BC53" s="42"/>
      <c r="BD53" s="42"/>
      <c r="BE53" s="42"/>
      <c r="BF53" s="43"/>
      <c r="BG53" s="41" t="s">
        <v>4</v>
      </c>
      <c r="BH53" s="42"/>
      <c r="BI53" s="42"/>
      <c r="BJ53" s="42"/>
      <c r="BK53" s="43"/>
      <c r="BL53" s="41" t="s">
        <v>3</v>
      </c>
      <c r="BM53" s="42"/>
      <c r="BN53" s="42"/>
      <c r="BO53" s="42"/>
      <c r="BP53" s="43"/>
      <c r="BQ53" s="44" t="s">
        <v>116</v>
      </c>
      <c r="BR53" s="45"/>
      <c r="BS53" s="45"/>
      <c r="BT53" s="46"/>
      <c r="BU53" s="41" t="s">
        <v>97</v>
      </c>
      <c r="BV53" s="42"/>
      <c r="BW53" s="42"/>
      <c r="BX53" s="42"/>
      <c r="BY53" s="43"/>
    </row>
    <row r="54" spans="1:79" ht="15" customHeight="1">
      <c r="A54" s="41">
        <v>1</v>
      </c>
      <c r="B54" s="42"/>
      <c r="C54" s="42"/>
      <c r="D54" s="43"/>
      <c r="E54" s="41">
        <v>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41">
        <v>3</v>
      </c>
      <c r="V54" s="42"/>
      <c r="W54" s="42"/>
      <c r="X54" s="42"/>
      <c r="Y54" s="43"/>
      <c r="Z54" s="41">
        <v>4</v>
      </c>
      <c r="AA54" s="42"/>
      <c r="AB54" s="42"/>
      <c r="AC54" s="42"/>
      <c r="AD54" s="43"/>
      <c r="AE54" s="41">
        <v>5</v>
      </c>
      <c r="AF54" s="42"/>
      <c r="AG54" s="42"/>
      <c r="AH54" s="43"/>
      <c r="AI54" s="41">
        <v>6</v>
      </c>
      <c r="AJ54" s="42"/>
      <c r="AK54" s="42"/>
      <c r="AL54" s="42"/>
      <c r="AM54" s="43"/>
      <c r="AN54" s="41">
        <v>7</v>
      </c>
      <c r="AO54" s="42"/>
      <c r="AP54" s="42"/>
      <c r="AQ54" s="42"/>
      <c r="AR54" s="43"/>
      <c r="AS54" s="41">
        <v>8</v>
      </c>
      <c r="AT54" s="42"/>
      <c r="AU54" s="42"/>
      <c r="AV54" s="42"/>
      <c r="AW54" s="43"/>
      <c r="AX54" s="41">
        <v>9</v>
      </c>
      <c r="AY54" s="42"/>
      <c r="AZ54" s="42"/>
      <c r="BA54" s="43"/>
      <c r="BB54" s="41">
        <v>10</v>
      </c>
      <c r="BC54" s="42"/>
      <c r="BD54" s="42"/>
      <c r="BE54" s="42"/>
      <c r="BF54" s="43"/>
      <c r="BG54" s="41">
        <v>11</v>
      </c>
      <c r="BH54" s="42"/>
      <c r="BI54" s="42"/>
      <c r="BJ54" s="42"/>
      <c r="BK54" s="43"/>
      <c r="BL54" s="41">
        <v>12</v>
      </c>
      <c r="BM54" s="42"/>
      <c r="BN54" s="42"/>
      <c r="BO54" s="42"/>
      <c r="BP54" s="43"/>
      <c r="BQ54" s="41">
        <v>13</v>
      </c>
      <c r="BR54" s="42"/>
      <c r="BS54" s="42"/>
      <c r="BT54" s="43"/>
      <c r="BU54" s="41">
        <v>14</v>
      </c>
      <c r="BV54" s="42"/>
      <c r="BW54" s="42"/>
      <c r="BX54" s="42"/>
      <c r="BY54" s="43"/>
    </row>
    <row r="55" spans="1:79" s="1" customFormat="1" ht="12.75" hidden="1" customHeight="1">
      <c r="A55" s="69" t="s">
        <v>64</v>
      </c>
      <c r="B55" s="70"/>
      <c r="C55" s="70"/>
      <c r="D55" s="71"/>
      <c r="E55" s="69" t="s">
        <v>57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69" t="s">
        <v>65</v>
      </c>
      <c r="V55" s="70"/>
      <c r="W55" s="70"/>
      <c r="X55" s="70"/>
      <c r="Y55" s="71"/>
      <c r="Z55" s="69" t="s">
        <v>66</v>
      </c>
      <c r="AA55" s="70"/>
      <c r="AB55" s="70"/>
      <c r="AC55" s="70"/>
      <c r="AD55" s="71"/>
      <c r="AE55" s="69" t="s">
        <v>91</v>
      </c>
      <c r="AF55" s="70"/>
      <c r="AG55" s="70"/>
      <c r="AH55" s="71"/>
      <c r="AI55" s="56" t="s">
        <v>170</v>
      </c>
      <c r="AJ55" s="57"/>
      <c r="AK55" s="57"/>
      <c r="AL55" s="57"/>
      <c r="AM55" s="58"/>
      <c r="AN55" s="69" t="s">
        <v>67</v>
      </c>
      <c r="AO55" s="70"/>
      <c r="AP55" s="70"/>
      <c r="AQ55" s="70"/>
      <c r="AR55" s="71"/>
      <c r="AS55" s="69" t="s">
        <v>68</v>
      </c>
      <c r="AT55" s="70"/>
      <c r="AU55" s="70"/>
      <c r="AV55" s="70"/>
      <c r="AW55" s="71"/>
      <c r="AX55" s="69" t="s">
        <v>92</v>
      </c>
      <c r="AY55" s="70"/>
      <c r="AZ55" s="70"/>
      <c r="BA55" s="71"/>
      <c r="BB55" s="56" t="s">
        <v>170</v>
      </c>
      <c r="BC55" s="57"/>
      <c r="BD55" s="57"/>
      <c r="BE55" s="57"/>
      <c r="BF55" s="58"/>
      <c r="BG55" s="69" t="s">
        <v>58</v>
      </c>
      <c r="BH55" s="70"/>
      <c r="BI55" s="70"/>
      <c r="BJ55" s="70"/>
      <c r="BK55" s="71"/>
      <c r="BL55" s="69" t="s">
        <v>59</v>
      </c>
      <c r="BM55" s="70"/>
      <c r="BN55" s="70"/>
      <c r="BO55" s="70"/>
      <c r="BP55" s="71"/>
      <c r="BQ55" s="69" t="s">
        <v>93</v>
      </c>
      <c r="BR55" s="70"/>
      <c r="BS55" s="70"/>
      <c r="BT55" s="71"/>
      <c r="BU55" s="56" t="s">
        <v>170</v>
      </c>
      <c r="BV55" s="57"/>
      <c r="BW55" s="57"/>
      <c r="BX55" s="57"/>
      <c r="BY55" s="58"/>
      <c r="CA55" t="s">
        <v>25</v>
      </c>
    </row>
    <row r="56" spans="1:79" s="25" customFormat="1" ht="12.75" customHeight="1">
      <c r="A56" s="59">
        <v>2111</v>
      </c>
      <c r="B56" s="60"/>
      <c r="C56" s="60"/>
      <c r="D56" s="61"/>
      <c r="E56" s="62" t="s">
        <v>254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11600900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ref="AI56:AI67" si="0">IF(ISNUMBER(U56),U56,0)+IF(ISNUMBER(Z56),Z56,0)</f>
        <v>11600900</v>
      </c>
      <c r="AJ56" s="67"/>
      <c r="AK56" s="67"/>
      <c r="AL56" s="67"/>
      <c r="AM56" s="68"/>
      <c r="AN56" s="66">
        <v>11322300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ref="BB56:BB67" si="1">IF(ISNUMBER(AN56),AN56,0)+IF(ISNUMBER(AS56),AS56,0)</f>
        <v>11322300</v>
      </c>
      <c r="BC56" s="67"/>
      <c r="BD56" s="67"/>
      <c r="BE56" s="67"/>
      <c r="BF56" s="68"/>
      <c r="BG56" s="66">
        <v>7951600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ref="BU56:BU67" si="2">IF(ISNUMBER(BG56),BG56,0)+IF(ISNUMBER(BL56),BL56,0)</f>
        <v>7951600</v>
      </c>
      <c r="BV56" s="67"/>
      <c r="BW56" s="67"/>
      <c r="BX56" s="67"/>
      <c r="BY56" s="68"/>
      <c r="CA56" s="25" t="s">
        <v>26</v>
      </c>
    </row>
    <row r="57" spans="1:79" s="25" customFormat="1" ht="12.75" customHeight="1">
      <c r="A57" s="59">
        <v>2120</v>
      </c>
      <c r="B57" s="60"/>
      <c r="C57" s="60"/>
      <c r="D57" s="61"/>
      <c r="E57" s="62" t="s">
        <v>255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2518952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2518952</v>
      </c>
      <c r="AJ57" s="67"/>
      <c r="AK57" s="67"/>
      <c r="AL57" s="67"/>
      <c r="AM57" s="68"/>
      <c r="AN57" s="66">
        <v>2491300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2491300</v>
      </c>
      <c r="BC57" s="67"/>
      <c r="BD57" s="67"/>
      <c r="BE57" s="67"/>
      <c r="BF57" s="68"/>
      <c r="BG57" s="66">
        <v>2173324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2173324</v>
      </c>
      <c r="BV57" s="67"/>
      <c r="BW57" s="67"/>
      <c r="BX57" s="67"/>
      <c r="BY57" s="68"/>
    </row>
    <row r="58" spans="1:79" s="25" customFormat="1" ht="12.75" customHeight="1">
      <c r="A58" s="59">
        <v>2210</v>
      </c>
      <c r="B58" s="60"/>
      <c r="C58" s="60"/>
      <c r="D58" s="61"/>
      <c r="E58" s="62" t="s">
        <v>256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405137.2</v>
      </c>
      <c r="V58" s="67"/>
      <c r="W58" s="67"/>
      <c r="X58" s="67"/>
      <c r="Y58" s="68"/>
      <c r="Z58" s="66">
        <v>117312.2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522449.4</v>
      </c>
      <c r="AJ58" s="67"/>
      <c r="AK58" s="67"/>
      <c r="AL58" s="67"/>
      <c r="AM58" s="68"/>
      <c r="AN58" s="66">
        <v>605692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605692</v>
      </c>
      <c r="BC58" s="67"/>
      <c r="BD58" s="67"/>
      <c r="BE58" s="67"/>
      <c r="BF58" s="68"/>
      <c r="BG58" s="66">
        <v>829368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829368</v>
      </c>
      <c r="BV58" s="67"/>
      <c r="BW58" s="67"/>
      <c r="BX58" s="67"/>
      <c r="BY58" s="68"/>
    </row>
    <row r="59" spans="1:79" s="25" customFormat="1" ht="12.75" customHeight="1">
      <c r="A59" s="59">
        <v>2240</v>
      </c>
      <c r="B59" s="60"/>
      <c r="C59" s="60"/>
      <c r="D59" s="61"/>
      <c r="E59" s="62" t="s">
        <v>259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610380.17000000004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610380.17000000004</v>
      </c>
      <c r="AJ59" s="67"/>
      <c r="AK59" s="67"/>
      <c r="AL59" s="67"/>
      <c r="AM59" s="68"/>
      <c r="AN59" s="66">
        <v>654980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654980</v>
      </c>
      <c r="BC59" s="67"/>
      <c r="BD59" s="67"/>
      <c r="BE59" s="67"/>
      <c r="BF59" s="68"/>
      <c r="BG59" s="66">
        <v>724780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724780</v>
      </c>
      <c r="BV59" s="67"/>
      <c r="BW59" s="67"/>
      <c r="BX59" s="67"/>
      <c r="BY59" s="68"/>
    </row>
    <row r="60" spans="1:79" s="25" customFormat="1" ht="12.75" customHeight="1">
      <c r="A60" s="59">
        <v>2250</v>
      </c>
      <c r="B60" s="60"/>
      <c r="C60" s="60"/>
      <c r="D60" s="61"/>
      <c r="E60" s="62" t="s">
        <v>260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5555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5555</v>
      </c>
      <c r="AJ60" s="67"/>
      <c r="AK60" s="67"/>
      <c r="AL60" s="67"/>
      <c r="AM60" s="68"/>
      <c r="AN60" s="66">
        <v>6528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6528</v>
      </c>
      <c r="BC60" s="67"/>
      <c r="BD60" s="67"/>
      <c r="BE60" s="67"/>
      <c r="BF60" s="68"/>
      <c r="BG60" s="66">
        <v>6528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6528</v>
      </c>
      <c r="BV60" s="67"/>
      <c r="BW60" s="67"/>
      <c r="BX60" s="67"/>
      <c r="BY60" s="68"/>
    </row>
    <row r="61" spans="1:79" s="25" customFormat="1" ht="12.75" customHeight="1">
      <c r="A61" s="59">
        <v>2271</v>
      </c>
      <c r="B61" s="60"/>
      <c r="C61" s="60"/>
      <c r="D61" s="61"/>
      <c r="E61" s="62" t="s">
        <v>261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397200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397200</v>
      </c>
      <c r="AJ61" s="67"/>
      <c r="AK61" s="67"/>
      <c r="AL61" s="67"/>
      <c r="AM61" s="68"/>
      <c r="AN61" s="66">
        <v>409600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409600</v>
      </c>
      <c r="BC61" s="67"/>
      <c r="BD61" s="67"/>
      <c r="BE61" s="67"/>
      <c r="BF61" s="68"/>
      <c r="BG61" s="66">
        <v>491800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491800</v>
      </c>
      <c r="BV61" s="67"/>
      <c r="BW61" s="67"/>
      <c r="BX61" s="67"/>
      <c r="BY61" s="68"/>
    </row>
    <row r="62" spans="1:79" s="25" customFormat="1" ht="12.75" customHeight="1">
      <c r="A62" s="59">
        <v>2272</v>
      </c>
      <c r="B62" s="60"/>
      <c r="C62" s="60"/>
      <c r="D62" s="61"/>
      <c r="E62" s="62" t="s">
        <v>262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11150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11150</v>
      </c>
      <c r="AJ62" s="67"/>
      <c r="AK62" s="67"/>
      <c r="AL62" s="67"/>
      <c r="AM62" s="68"/>
      <c r="AN62" s="66">
        <v>16500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16500</v>
      </c>
      <c r="BC62" s="67"/>
      <c r="BD62" s="67"/>
      <c r="BE62" s="67"/>
      <c r="BF62" s="68"/>
      <c r="BG62" s="66">
        <v>16000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16000</v>
      </c>
      <c r="BV62" s="67"/>
      <c r="BW62" s="67"/>
      <c r="BX62" s="67"/>
      <c r="BY62" s="68"/>
    </row>
    <row r="63" spans="1:79" s="25" customFormat="1" ht="12.75" customHeight="1">
      <c r="A63" s="59">
        <v>2273</v>
      </c>
      <c r="B63" s="60"/>
      <c r="C63" s="60"/>
      <c r="D63" s="61"/>
      <c r="E63" s="62" t="s">
        <v>263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197550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197550</v>
      </c>
      <c r="AJ63" s="67"/>
      <c r="AK63" s="67"/>
      <c r="AL63" s="67"/>
      <c r="AM63" s="68"/>
      <c r="AN63" s="66">
        <v>190000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190000</v>
      </c>
      <c r="BC63" s="67"/>
      <c r="BD63" s="67"/>
      <c r="BE63" s="67"/>
      <c r="BF63" s="68"/>
      <c r="BG63" s="66">
        <v>252700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252700</v>
      </c>
      <c r="BV63" s="67"/>
      <c r="BW63" s="67"/>
      <c r="BX63" s="67"/>
      <c r="BY63" s="68"/>
    </row>
    <row r="64" spans="1:79" s="25" customFormat="1" ht="25.5" customHeight="1">
      <c r="A64" s="59">
        <v>2275</v>
      </c>
      <c r="B64" s="60"/>
      <c r="C64" s="60"/>
      <c r="D64" s="61"/>
      <c r="E64" s="62" t="s">
        <v>264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12047.78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0"/>
        <v>12047.78</v>
      </c>
      <c r="AJ64" s="67"/>
      <c r="AK64" s="67"/>
      <c r="AL64" s="67"/>
      <c r="AM64" s="68"/>
      <c r="AN64" s="66">
        <v>7200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7200</v>
      </c>
      <c r="BC64" s="67"/>
      <c r="BD64" s="67"/>
      <c r="BE64" s="67"/>
      <c r="BF64" s="68"/>
      <c r="BG64" s="66">
        <v>7200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7200</v>
      </c>
      <c r="BV64" s="67"/>
      <c r="BW64" s="67"/>
      <c r="BX64" s="67"/>
      <c r="BY64" s="68"/>
    </row>
    <row r="65" spans="1:79" s="25" customFormat="1" ht="38.25" customHeight="1">
      <c r="A65" s="59">
        <v>2282</v>
      </c>
      <c r="B65" s="60"/>
      <c r="C65" s="60"/>
      <c r="D65" s="61"/>
      <c r="E65" s="62" t="s">
        <v>265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0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0"/>
        <v>0</v>
      </c>
      <c r="AJ65" s="67"/>
      <c r="AK65" s="67"/>
      <c r="AL65" s="67"/>
      <c r="AM65" s="68"/>
      <c r="AN65" s="66">
        <v>2000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1"/>
        <v>2000</v>
      </c>
      <c r="BC65" s="67"/>
      <c r="BD65" s="67"/>
      <c r="BE65" s="67"/>
      <c r="BF65" s="68"/>
      <c r="BG65" s="66">
        <v>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2"/>
        <v>0</v>
      </c>
      <c r="BV65" s="67"/>
      <c r="BW65" s="67"/>
      <c r="BX65" s="67"/>
      <c r="BY65" s="68"/>
    </row>
    <row r="66" spans="1:79" s="25" customFormat="1" ht="12.75" customHeight="1">
      <c r="A66" s="59">
        <v>2800</v>
      </c>
      <c r="B66" s="60"/>
      <c r="C66" s="60"/>
      <c r="D66" s="61"/>
      <c r="E66" s="62" t="s">
        <v>267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20426.86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0"/>
        <v>20426.86</v>
      </c>
      <c r="AJ66" s="67"/>
      <c r="AK66" s="67"/>
      <c r="AL66" s="67"/>
      <c r="AM66" s="68"/>
      <c r="AN66" s="66">
        <v>15000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1"/>
        <v>15000</v>
      </c>
      <c r="BC66" s="67"/>
      <c r="BD66" s="67"/>
      <c r="BE66" s="67"/>
      <c r="BF66" s="68"/>
      <c r="BG66" s="66">
        <v>15000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2"/>
        <v>15000</v>
      </c>
      <c r="BV66" s="67"/>
      <c r="BW66" s="67"/>
      <c r="BX66" s="67"/>
      <c r="BY66" s="68"/>
    </row>
    <row r="67" spans="1:79" s="6" customFormat="1" ht="12.75" customHeight="1">
      <c r="A67" s="81"/>
      <c r="B67" s="82"/>
      <c r="C67" s="82"/>
      <c r="D67" s="83"/>
      <c r="E67" s="84" t="s">
        <v>147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76">
        <v>15779299.009999998</v>
      </c>
      <c r="V67" s="77"/>
      <c r="W67" s="77"/>
      <c r="X67" s="77"/>
      <c r="Y67" s="78"/>
      <c r="Z67" s="76">
        <v>117312.2</v>
      </c>
      <c r="AA67" s="77"/>
      <c r="AB67" s="77"/>
      <c r="AC67" s="77"/>
      <c r="AD67" s="78"/>
      <c r="AE67" s="76">
        <v>0</v>
      </c>
      <c r="AF67" s="77"/>
      <c r="AG67" s="77"/>
      <c r="AH67" s="78"/>
      <c r="AI67" s="76">
        <f t="shared" si="0"/>
        <v>15896611.209999997</v>
      </c>
      <c r="AJ67" s="77"/>
      <c r="AK67" s="77"/>
      <c r="AL67" s="77"/>
      <c r="AM67" s="78"/>
      <c r="AN67" s="76">
        <v>15721100</v>
      </c>
      <c r="AO67" s="77"/>
      <c r="AP67" s="77"/>
      <c r="AQ67" s="77"/>
      <c r="AR67" s="78"/>
      <c r="AS67" s="76">
        <v>0</v>
      </c>
      <c r="AT67" s="77"/>
      <c r="AU67" s="77"/>
      <c r="AV67" s="77"/>
      <c r="AW67" s="78"/>
      <c r="AX67" s="76">
        <v>0</v>
      </c>
      <c r="AY67" s="77"/>
      <c r="AZ67" s="77"/>
      <c r="BA67" s="78"/>
      <c r="BB67" s="76">
        <f t="shared" si="1"/>
        <v>15721100</v>
      </c>
      <c r="BC67" s="77"/>
      <c r="BD67" s="77"/>
      <c r="BE67" s="77"/>
      <c r="BF67" s="78"/>
      <c r="BG67" s="76">
        <v>12468300</v>
      </c>
      <c r="BH67" s="77"/>
      <c r="BI67" s="77"/>
      <c r="BJ67" s="77"/>
      <c r="BK67" s="78"/>
      <c r="BL67" s="76">
        <v>0</v>
      </c>
      <c r="BM67" s="77"/>
      <c r="BN67" s="77"/>
      <c r="BO67" s="77"/>
      <c r="BP67" s="78"/>
      <c r="BQ67" s="76">
        <v>0</v>
      </c>
      <c r="BR67" s="77"/>
      <c r="BS67" s="77"/>
      <c r="BT67" s="78"/>
      <c r="BU67" s="76">
        <f t="shared" si="2"/>
        <v>12468300</v>
      </c>
      <c r="BV67" s="77"/>
      <c r="BW67" s="77"/>
      <c r="BX67" s="77"/>
      <c r="BY67" s="78"/>
    </row>
    <row r="69" spans="1:79" ht="14.25" customHeight="1">
      <c r="A69" s="34" t="s">
        <v>221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79" ht="15" customHeight="1">
      <c r="A70" s="75" t="s">
        <v>207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</row>
    <row r="71" spans="1:79" ht="23.1" customHeight="1">
      <c r="A71" s="87" t="s">
        <v>119</v>
      </c>
      <c r="B71" s="88"/>
      <c r="C71" s="88"/>
      <c r="D71" s="88"/>
      <c r="E71" s="89"/>
      <c r="F71" s="55" t="s">
        <v>19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1" t="s">
        <v>208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3"/>
      <c r="AN71" s="41" t="s">
        <v>211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3"/>
      <c r="BG71" s="41" t="s">
        <v>219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3"/>
    </row>
    <row r="72" spans="1:79" ht="51.75" customHeight="1">
      <c r="A72" s="90"/>
      <c r="B72" s="91"/>
      <c r="C72" s="91"/>
      <c r="D72" s="91"/>
      <c r="E72" s="92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1" t="s">
        <v>4</v>
      </c>
      <c r="V72" s="42"/>
      <c r="W72" s="42"/>
      <c r="X72" s="42"/>
      <c r="Y72" s="43"/>
      <c r="Z72" s="41" t="s">
        <v>3</v>
      </c>
      <c r="AA72" s="42"/>
      <c r="AB72" s="42"/>
      <c r="AC72" s="42"/>
      <c r="AD72" s="43"/>
      <c r="AE72" s="44" t="s">
        <v>116</v>
      </c>
      <c r="AF72" s="45"/>
      <c r="AG72" s="45"/>
      <c r="AH72" s="46"/>
      <c r="AI72" s="41" t="s">
        <v>5</v>
      </c>
      <c r="AJ72" s="42"/>
      <c r="AK72" s="42"/>
      <c r="AL72" s="42"/>
      <c r="AM72" s="43"/>
      <c r="AN72" s="41" t="s">
        <v>4</v>
      </c>
      <c r="AO72" s="42"/>
      <c r="AP72" s="42"/>
      <c r="AQ72" s="42"/>
      <c r="AR72" s="43"/>
      <c r="AS72" s="41" t="s">
        <v>3</v>
      </c>
      <c r="AT72" s="42"/>
      <c r="AU72" s="42"/>
      <c r="AV72" s="42"/>
      <c r="AW72" s="43"/>
      <c r="AX72" s="44" t="s">
        <v>116</v>
      </c>
      <c r="AY72" s="45"/>
      <c r="AZ72" s="45"/>
      <c r="BA72" s="46"/>
      <c r="BB72" s="41" t="s">
        <v>96</v>
      </c>
      <c r="BC72" s="42"/>
      <c r="BD72" s="42"/>
      <c r="BE72" s="42"/>
      <c r="BF72" s="43"/>
      <c r="BG72" s="41" t="s">
        <v>4</v>
      </c>
      <c r="BH72" s="42"/>
      <c r="BI72" s="42"/>
      <c r="BJ72" s="42"/>
      <c r="BK72" s="43"/>
      <c r="BL72" s="41" t="s">
        <v>3</v>
      </c>
      <c r="BM72" s="42"/>
      <c r="BN72" s="42"/>
      <c r="BO72" s="42"/>
      <c r="BP72" s="43"/>
      <c r="BQ72" s="44" t="s">
        <v>116</v>
      </c>
      <c r="BR72" s="45"/>
      <c r="BS72" s="45"/>
      <c r="BT72" s="46"/>
      <c r="BU72" s="55" t="s">
        <v>97</v>
      </c>
      <c r="BV72" s="55"/>
      <c r="BW72" s="55"/>
      <c r="BX72" s="55"/>
      <c r="BY72" s="55"/>
    </row>
    <row r="73" spans="1:79" ht="15" customHeight="1">
      <c r="A73" s="41">
        <v>1</v>
      </c>
      <c r="B73" s="42"/>
      <c r="C73" s="42"/>
      <c r="D73" s="42"/>
      <c r="E73" s="43"/>
      <c r="F73" s="41">
        <v>2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  <c r="U73" s="41">
        <v>3</v>
      </c>
      <c r="V73" s="42"/>
      <c r="W73" s="42"/>
      <c r="X73" s="42"/>
      <c r="Y73" s="43"/>
      <c r="Z73" s="41">
        <v>4</v>
      </c>
      <c r="AA73" s="42"/>
      <c r="AB73" s="42"/>
      <c r="AC73" s="42"/>
      <c r="AD73" s="43"/>
      <c r="AE73" s="41">
        <v>5</v>
      </c>
      <c r="AF73" s="42"/>
      <c r="AG73" s="42"/>
      <c r="AH73" s="43"/>
      <c r="AI73" s="41">
        <v>6</v>
      </c>
      <c r="AJ73" s="42"/>
      <c r="AK73" s="42"/>
      <c r="AL73" s="42"/>
      <c r="AM73" s="43"/>
      <c r="AN73" s="41">
        <v>7</v>
      </c>
      <c r="AO73" s="42"/>
      <c r="AP73" s="42"/>
      <c r="AQ73" s="42"/>
      <c r="AR73" s="43"/>
      <c r="AS73" s="41">
        <v>8</v>
      </c>
      <c r="AT73" s="42"/>
      <c r="AU73" s="42"/>
      <c r="AV73" s="42"/>
      <c r="AW73" s="43"/>
      <c r="AX73" s="41">
        <v>9</v>
      </c>
      <c r="AY73" s="42"/>
      <c r="AZ73" s="42"/>
      <c r="BA73" s="43"/>
      <c r="BB73" s="41">
        <v>10</v>
      </c>
      <c r="BC73" s="42"/>
      <c r="BD73" s="42"/>
      <c r="BE73" s="42"/>
      <c r="BF73" s="43"/>
      <c r="BG73" s="41">
        <v>11</v>
      </c>
      <c r="BH73" s="42"/>
      <c r="BI73" s="42"/>
      <c r="BJ73" s="42"/>
      <c r="BK73" s="43"/>
      <c r="BL73" s="41">
        <v>12</v>
      </c>
      <c r="BM73" s="42"/>
      <c r="BN73" s="42"/>
      <c r="BO73" s="42"/>
      <c r="BP73" s="43"/>
      <c r="BQ73" s="41">
        <v>13</v>
      </c>
      <c r="BR73" s="42"/>
      <c r="BS73" s="42"/>
      <c r="BT73" s="43"/>
      <c r="BU73" s="55">
        <v>14</v>
      </c>
      <c r="BV73" s="55"/>
      <c r="BW73" s="55"/>
      <c r="BX73" s="55"/>
      <c r="BY73" s="55"/>
    </row>
    <row r="74" spans="1:79" s="1" customFormat="1" ht="13.5" hidden="1" customHeight="1">
      <c r="A74" s="69" t="s">
        <v>64</v>
      </c>
      <c r="B74" s="70"/>
      <c r="C74" s="70"/>
      <c r="D74" s="70"/>
      <c r="E74" s="71"/>
      <c r="F74" s="69" t="s">
        <v>57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  <c r="U74" s="69" t="s">
        <v>65</v>
      </c>
      <c r="V74" s="70"/>
      <c r="W74" s="70"/>
      <c r="X74" s="70"/>
      <c r="Y74" s="71"/>
      <c r="Z74" s="69" t="s">
        <v>66</v>
      </c>
      <c r="AA74" s="70"/>
      <c r="AB74" s="70"/>
      <c r="AC74" s="70"/>
      <c r="AD74" s="71"/>
      <c r="AE74" s="69" t="s">
        <v>91</v>
      </c>
      <c r="AF74" s="70"/>
      <c r="AG74" s="70"/>
      <c r="AH74" s="71"/>
      <c r="AI74" s="56" t="s">
        <v>170</v>
      </c>
      <c r="AJ74" s="57"/>
      <c r="AK74" s="57"/>
      <c r="AL74" s="57"/>
      <c r="AM74" s="58"/>
      <c r="AN74" s="69" t="s">
        <v>67</v>
      </c>
      <c r="AO74" s="70"/>
      <c r="AP74" s="70"/>
      <c r="AQ74" s="70"/>
      <c r="AR74" s="71"/>
      <c r="AS74" s="69" t="s">
        <v>68</v>
      </c>
      <c r="AT74" s="70"/>
      <c r="AU74" s="70"/>
      <c r="AV74" s="70"/>
      <c r="AW74" s="71"/>
      <c r="AX74" s="69" t="s">
        <v>92</v>
      </c>
      <c r="AY74" s="70"/>
      <c r="AZ74" s="70"/>
      <c r="BA74" s="71"/>
      <c r="BB74" s="56" t="s">
        <v>170</v>
      </c>
      <c r="BC74" s="57"/>
      <c r="BD74" s="57"/>
      <c r="BE74" s="57"/>
      <c r="BF74" s="58"/>
      <c r="BG74" s="69" t="s">
        <v>58</v>
      </c>
      <c r="BH74" s="70"/>
      <c r="BI74" s="70"/>
      <c r="BJ74" s="70"/>
      <c r="BK74" s="71"/>
      <c r="BL74" s="69" t="s">
        <v>59</v>
      </c>
      <c r="BM74" s="70"/>
      <c r="BN74" s="70"/>
      <c r="BO74" s="70"/>
      <c r="BP74" s="71"/>
      <c r="BQ74" s="69" t="s">
        <v>93</v>
      </c>
      <c r="BR74" s="70"/>
      <c r="BS74" s="70"/>
      <c r="BT74" s="71"/>
      <c r="BU74" s="93" t="s">
        <v>170</v>
      </c>
      <c r="BV74" s="93"/>
      <c r="BW74" s="93"/>
      <c r="BX74" s="93"/>
      <c r="BY74" s="93"/>
      <c r="CA74" t="s">
        <v>27</v>
      </c>
    </row>
    <row r="75" spans="1:79" s="6" customFormat="1" ht="12.75" customHeight="1">
      <c r="A75" s="81"/>
      <c r="B75" s="82"/>
      <c r="C75" s="82"/>
      <c r="D75" s="82"/>
      <c r="E75" s="83"/>
      <c r="F75" s="81" t="s">
        <v>147</v>
      </c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  <c r="U75" s="76"/>
      <c r="V75" s="77"/>
      <c r="W75" s="77"/>
      <c r="X75" s="77"/>
      <c r="Y75" s="78"/>
      <c r="Z75" s="76"/>
      <c r="AA75" s="77"/>
      <c r="AB75" s="77"/>
      <c r="AC75" s="77"/>
      <c r="AD75" s="78"/>
      <c r="AE75" s="76"/>
      <c r="AF75" s="77"/>
      <c r="AG75" s="77"/>
      <c r="AH75" s="78"/>
      <c r="AI75" s="76">
        <f>IF(ISNUMBER(U75),U75,0)+IF(ISNUMBER(Z75),Z75,0)</f>
        <v>0</v>
      </c>
      <c r="AJ75" s="77"/>
      <c r="AK75" s="77"/>
      <c r="AL75" s="77"/>
      <c r="AM75" s="78"/>
      <c r="AN75" s="76"/>
      <c r="AO75" s="77"/>
      <c r="AP75" s="77"/>
      <c r="AQ75" s="77"/>
      <c r="AR75" s="78"/>
      <c r="AS75" s="76"/>
      <c r="AT75" s="77"/>
      <c r="AU75" s="77"/>
      <c r="AV75" s="77"/>
      <c r="AW75" s="78"/>
      <c r="AX75" s="76"/>
      <c r="AY75" s="77"/>
      <c r="AZ75" s="77"/>
      <c r="BA75" s="78"/>
      <c r="BB75" s="76">
        <f>IF(ISNUMBER(AN75),AN75,0)+IF(ISNUMBER(AS75),AS75,0)</f>
        <v>0</v>
      </c>
      <c r="BC75" s="77"/>
      <c r="BD75" s="77"/>
      <c r="BE75" s="77"/>
      <c r="BF75" s="78"/>
      <c r="BG75" s="76"/>
      <c r="BH75" s="77"/>
      <c r="BI75" s="77"/>
      <c r="BJ75" s="77"/>
      <c r="BK75" s="78"/>
      <c r="BL75" s="76"/>
      <c r="BM75" s="77"/>
      <c r="BN75" s="77"/>
      <c r="BO75" s="77"/>
      <c r="BP75" s="78"/>
      <c r="BQ75" s="76"/>
      <c r="BR75" s="77"/>
      <c r="BS75" s="77"/>
      <c r="BT75" s="78"/>
      <c r="BU75" s="76">
        <f>IF(ISNUMBER(BG75),BG75,0)+IF(ISNUMBER(BL75),BL75,0)</f>
        <v>0</v>
      </c>
      <c r="BV75" s="77"/>
      <c r="BW75" s="77"/>
      <c r="BX75" s="77"/>
      <c r="BY75" s="78"/>
      <c r="CA75" s="6" t="s">
        <v>28</v>
      </c>
    </row>
    <row r="77" spans="1:79" ht="14.25" customHeight="1">
      <c r="A77" s="34" t="s">
        <v>235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9" ht="15" customHeight="1">
      <c r="A78" s="75" t="s">
        <v>207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</row>
    <row r="79" spans="1:79" ht="23.1" customHeight="1">
      <c r="A79" s="87" t="s">
        <v>118</v>
      </c>
      <c r="B79" s="88"/>
      <c r="C79" s="88"/>
      <c r="D79" s="89"/>
      <c r="E79" s="49" t="s">
        <v>19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/>
      <c r="X79" s="41" t="s">
        <v>229</v>
      </c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3"/>
      <c r="AR79" s="55" t="s">
        <v>234</v>
      </c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</row>
    <row r="80" spans="1:79" ht="48.75" customHeight="1">
      <c r="A80" s="90"/>
      <c r="B80" s="91"/>
      <c r="C80" s="91"/>
      <c r="D80" s="92"/>
      <c r="E80" s="5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49" t="s">
        <v>4</v>
      </c>
      <c r="Y80" s="50"/>
      <c r="Z80" s="50"/>
      <c r="AA80" s="50"/>
      <c r="AB80" s="51"/>
      <c r="AC80" s="49" t="s">
        <v>3</v>
      </c>
      <c r="AD80" s="50"/>
      <c r="AE80" s="50"/>
      <c r="AF80" s="50"/>
      <c r="AG80" s="51"/>
      <c r="AH80" s="44" t="s">
        <v>116</v>
      </c>
      <c r="AI80" s="45"/>
      <c r="AJ80" s="45"/>
      <c r="AK80" s="45"/>
      <c r="AL80" s="46"/>
      <c r="AM80" s="41" t="s">
        <v>5</v>
      </c>
      <c r="AN80" s="42"/>
      <c r="AO80" s="42"/>
      <c r="AP80" s="42"/>
      <c r="AQ80" s="43"/>
      <c r="AR80" s="41" t="s">
        <v>4</v>
      </c>
      <c r="AS80" s="42"/>
      <c r="AT80" s="42"/>
      <c r="AU80" s="42"/>
      <c r="AV80" s="43"/>
      <c r="AW80" s="41" t="s">
        <v>3</v>
      </c>
      <c r="AX80" s="42"/>
      <c r="AY80" s="42"/>
      <c r="AZ80" s="42"/>
      <c r="BA80" s="43"/>
      <c r="BB80" s="44" t="s">
        <v>116</v>
      </c>
      <c r="BC80" s="45"/>
      <c r="BD80" s="45"/>
      <c r="BE80" s="45"/>
      <c r="BF80" s="46"/>
      <c r="BG80" s="41" t="s">
        <v>96</v>
      </c>
      <c r="BH80" s="42"/>
      <c r="BI80" s="42"/>
      <c r="BJ80" s="42"/>
      <c r="BK80" s="43"/>
    </row>
    <row r="81" spans="1:79" ht="12.75" customHeight="1">
      <c r="A81" s="41">
        <v>1</v>
      </c>
      <c r="B81" s="42"/>
      <c r="C81" s="42"/>
      <c r="D81" s="43"/>
      <c r="E81" s="41">
        <v>2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41">
        <v>3</v>
      </c>
      <c r="Y81" s="42"/>
      <c r="Z81" s="42"/>
      <c r="AA81" s="42"/>
      <c r="AB81" s="43"/>
      <c r="AC81" s="41">
        <v>4</v>
      </c>
      <c r="AD81" s="42"/>
      <c r="AE81" s="42"/>
      <c r="AF81" s="42"/>
      <c r="AG81" s="43"/>
      <c r="AH81" s="41">
        <v>5</v>
      </c>
      <c r="AI81" s="42"/>
      <c r="AJ81" s="42"/>
      <c r="AK81" s="42"/>
      <c r="AL81" s="43"/>
      <c r="AM81" s="41">
        <v>6</v>
      </c>
      <c r="AN81" s="42"/>
      <c r="AO81" s="42"/>
      <c r="AP81" s="42"/>
      <c r="AQ81" s="43"/>
      <c r="AR81" s="41">
        <v>7</v>
      </c>
      <c r="AS81" s="42"/>
      <c r="AT81" s="42"/>
      <c r="AU81" s="42"/>
      <c r="AV81" s="43"/>
      <c r="AW81" s="41">
        <v>8</v>
      </c>
      <c r="AX81" s="42"/>
      <c r="AY81" s="42"/>
      <c r="AZ81" s="42"/>
      <c r="BA81" s="43"/>
      <c r="BB81" s="41">
        <v>9</v>
      </c>
      <c r="BC81" s="42"/>
      <c r="BD81" s="42"/>
      <c r="BE81" s="42"/>
      <c r="BF81" s="43"/>
      <c r="BG81" s="41">
        <v>10</v>
      </c>
      <c r="BH81" s="42"/>
      <c r="BI81" s="42"/>
      <c r="BJ81" s="42"/>
      <c r="BK81" s="43"/>
    </row>
    <row r="82" spans="1:79" s="1" customFormat="1" ht="12.75" hidden="1" customHeight="1">
      <c r="A82" s="69" t="s">
        <v>64</v>
      </c>
      <c r="B82" s="70"/>
      <c r="C82" s="70"/>
      <c r="D82" s="71"/>
      <c r="E82" s="69" t="s">
        <v>57</v>
      </c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94" t="s">
        <v>60</v>
      </c>
      <c r="Y82" s="95"/>
      <c r="Z82" s="95"/>
      <c r="AA82" s="95"/>
      <c r="AB82" s="96"/>
      <c r="AC82" s="94" t="s">
        <v>61</v>
      </c>
      <c r="AD82" s="95"/>
      <c r="AE82" s="95"/>
      <c r="AF82" s="95"/>
      <c r="AG82" s="96"/>
      <c r="AH82" s="69" t="s">
        <v>94</v>
      </c>
      <c r="AI82" s="70"/>
      <c r="AJ82" s="70"/>
      <c r="AK82" s="70"/>
      <c r="AL82" s="71"/>
      <c r="AM82" s="56" t="s">
        <v>171</v>
      </c>
      <c r="AN82" s="57"/>
      <c r="AO82" s="57"/>
      <c r="AP82" s="57"/>
      <c r="AQ82" s="58"/>
      <c r="AR82" s="69" t="s">
        <v>62</v>
      </c>
      <c r="AS82" s="70"/>
      <c r="AT82" s="70"/>
      <c r="AU82" s="70"/>
      <c r="AV82" s="71"/>
      <c r="AW82" s="69" t="s">
        <v>63</v>
      </c>
      <c r="AX82" s="70"/>
      <c r="AY82" s="70"/>
      <c r="AZ82" s="70"/>
      <c r="BA82" s="71"/>
      <c r="BB82" s="69" t="s">
        <v>95</v>
      </c>
      <c r="BC82" s="70"/>
      <c r="BD82" s="70"/>
      <c r="BE82" s="70"/>
      <c r="BF82" s="71"/>
      <c r="BG82" s="56" t="s">
        <v>171</v>
      </c>
      <c r="BH82" s="57"/>
      <c r="BI82" s="57"/>
      <c r="BJ82" s="57"/>
      <c r="BK82" s="58"/>
      <c r="CA82" t="s">
        <v>29</v>
      </c>
    </row>
    <row r="83" spans="1:79" s="25" customFormat="1" ht="12.75" customHeight="1">
      <c r="A83" s="59">
        <v>2111</v>
      </c>
      <c r="B83" s="60"/>
      <c r="C83" s="60"/>
      <c r="D83" s="61"/>
      <c r="E83" s="62" t="s">
        <v>254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11432900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ref="AM83:AM94" si="3">IF(ISNUMBER(X83),X83,0)+IF(ISNUMBER(AC83),AC83,0)</f>
        <v>11432900</v>
      </c>
      <c r="AN83" s="67"/>
      <c r="AO83" s="67"/>
      <c r="AP83" s="67"/>
      <c r="AQ83" s="68"/>
      <c r="AR83" s="66">
        <v>12096000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ref="BG83:BG94" si="4">IF(ISNUMBER(AR83),AR83,0)+IF(ISNUMBER(AW83),AW83,0)</f>
        <v>12096000</v>
      </c>
      <c r="BH83" s="65"/>
      <c r="BI83" s="65"/>
      <c r="BJ83" s="65"/>
      <c r="BK83" s="65"/>
      <c r="CA83" s="25" t="s">
        <v>30</v>
      </c>
    </row>
    <row r="84" spans="1:79" s="25" customFormat="1" ht="12.75" customHeight="1">
      <c r="A84" s="59">
        <v>2120</v>
      </c>
      <c r="B84" s="60"/>
      <c r="C84" s="60"/>
      <c r="D84" s="61"/>
      <c r="E84" s="62" t="s">
        <v>255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2515200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2515200</v>
      </c>
      <c r="AN84" s="67"/>
      <c r="AO84" s="67"/>
      <c r="AP84" s="67"/>
      <c r="AQ84" s="68"/>
      <c r="AR84" s="66">
        <v>2661100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2661100</v>
      </c>
      <c r="BH84" s="65"/>
      <c r="BI84" s="65"/>
      <c r="BJ84" s="65"/>
      <c r="BK84" s="65"/>
    </row>
    <row r="85" spans="1:79" s="25" customFormat="1" ht="12.75" customHeight="1">
      <c r="A85" s="59">
        <v>2210</v>
      </c>
      <c r="B85" s="60"/>
      <c r="C85" s="60"/>
      <c r="D85" s="61"/>
      <c r="E85" s="62" t="s">
        <v>256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829368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829368</v>
      </c>
      <c r="AN85" s="67"/>
      <c r="AO85" s="67"/>
      <c r="AP85" s="67"/>
      <c r="AQ85" s="68"/>
      <c r="AR85" s="66">
        <v>877471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877471</v>
      </c>
      <c r="BH85" s="65"/>
      <c r="BI85" s="65"/>
      <c r="BJ85" s="65"/>
      <c r="BK85" s="65"/>
    </row>
    <row r="86" spans="1:79" s="25" customFormat="1" ht="12.75" customHeight="1">
      <c r="A86" s="59">
        <v>2240</v>
      </c>
      <c r="B86" s="60"/>
      <c r="C86" s="60"/>
      <c r="D86" s="61"/>
      <c r="E86" s="62" t="s">
        <v>259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724780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724780</v>
      </c>
      <c r="AN86" s="67"/>
      <c r="AO86" s="67"/>
      <c r="AP86" s="67"/>
      <c r="AQ86" s="68"/>
      <c r="AR86" s="66">
        <v>766817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766817</v>
      </c>
      <c r="BH86" s="65"/>
      <c r="BI86" s="65"/>
      <c r="BJ86" s="65"/>
      <c r="BK86" s="65"/>
    </row>
    <row r="87" spans="1:79" s="25" customFormat="1" ht="12.75" customHeight="1">
      <c r="A87" s="59">
        <v>2250</v>
      </c>
      <c r="B87" s="60"/>
      <c r="C87" s="60"/>
      <c r="D87" s="61"/>
      <c r="E87" s="62" t="s">
        <v>260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6528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6528</v>
      </c>
      <c r="AN87" s="67"/>
      <c r="AO87" s="67"/>
      <c r="AP87" s="67"/>
      <c r="AQ87" s="68"/>
      <c r="AR87" s="66">
        <v>6907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6907</v>
      </c>
      <c r="BH87" s="65"/>
      <c r="BI87" s="65"/>
      <c r="BJ87" s="65"/>
      <c r="BK87" s="65"/>
    </row>
    <row r="88" spans="1:79" s="25" customFormat="1" ht="12.75" customHeight="1">
      <c r="A88" s="59">
        <v>2271</v>
      </c>
      <c r="B88" s="60"/>
      <c r="C88" s="60"/>
      <c r="D88" s="61"/>
      <c r="E88" s="62" t="s">
        <v>261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491800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491800</v>
      </c>
      <c r="AN88" s="67"/>
      <c r="AO88" s="67"/>
      <c r="AP88" s="67"/>
      <c r="AQ88" s="68"/>
      <c r="AR88" s="66">
        <v>520324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520324</v>
      </c>
      <c r="BH88" s="65"/>
      <c r="BI88" s="65"/>
      <c r="BJ88" s="65"/>
      <c r="BK88" s="65"/>
    </row>
    <row r="89" spans="1:79" s="25" customFormat="1" ht="12.75" customHeight="1">
      <c r="A89" s="59">
        <v>2272</v>
      </c>
      <c r="B89" s="60"/>
      <c r="C89" s="60"/>
      <c r="D89" s="61"/>
      <c r="E89" s="62" t="s">
        <v>262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16000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16000</v>
      </c>
      <c r="AN89" s="67"/>
      <c r="AO89" s="67"/>
      <c r="AP89" s="67"/>
      <c r="AQ89" s="68"/>
      <c r="AR89" s="66">
        <v>16928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16928</v>
      </c>
      <c r="BH89" s="65"/>
      <c r="BI89" s="65"/>
      <c r="BJ89" s="65"/>
      <c r="BK89" s="65"/>
    </row>
    <row r="90" spans="1:79" s="25" customFormat="1" ht="12.75" customHeight="1">
      <c r="A90" s="59">
        <v>2273</v>
      </c>
      <c r="B90" s="60"/>
      <c r="C90" s="60"/>
      <c r="D90" s="61"/>
      <c r="E90" s="62" t="s">
        <v>263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252700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252700</v>
      </c>
      <c r="AN90" s="67"/>
      <c r="AO90" s="67"/>
      <c r="AP90" s="67"/>
      <c r="AQ90" s="68"/>
      <c r="AR90" s="66">
        <v>267357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4"/>
        <v>267357</v>
      </c>
      <c r="BH90" s="65"/>
      <c r="BI90" s="65"/>
      <c r="BJ90" s="65"/>
      <c r="BK90" s="65"/>
    </row>
    <row r="91" spans="1:79" s="25" customFormat="1" ht="12.75" customHeight="1">
      <c r="A91" s="59">
        <v>2275</v>
      </c>
      <c r="B91" s="60"/>
      <c r="C91" s="60"/>
      <c r="D91" s="61"/>
      <c r="E91" s="62" t="s">
        <v>264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7200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7200</v>
      </c>
      <c r="AN91" s="67"/>
      <c r="AO91" s="67"/>
      <c r="AP91" s="67"/>
      <c r="AQ91" s="68"/>
      <c r="AR91" s="66">
        <v>7616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4"/>
        <v>7616</v>
      </c>
      <c r="BH91" s="65"/>
      <c r="BI91" s="65"/>
      <c r="BJ91" s="65"/>
      <c r="BK91" s="65"/>
    </row>
    <row r="92" spans="1:79" s="25" customFormat="1" ht="25.5" customHeight="1">
      <c r="A92" s="59">
        <v>2282</v>
      </c>
      <c r="B92" s="60"/>
      <c r="C92" s="60"/>
      <c r="D92" s="61"/>
      <c r="E92" s="62" t="s">
        <v>265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3"/>
        <v>0</v>
      </c>
      <c r="AN92" s="67"/>
      <c r="AO92" s="67"/>
      <c r="AP92" s="67"/>
      <c r="AQ92" s="68"/>
      <c r="AR92" s="66">
        <v>0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4"/>
        <v>0</v>
      </c>
      <c r="BH92" s="65"/>
      <c r="BI92" s="65"/>
      <c r="BJ92" s="65"/>
      <c r="BK92" s="65"/>
    </row>
    <row r="93" spans="1:79" s="25" customFormat="1" ht="12.75" customHeight="1">
      <c r="A93" s="59">
        <v>2800</v>
      </c>
      <c r="B93" s="60"/>
      <c r="C93" s="60"/>
      <c r="D93" s="61"/>
      <c r="E93" s="62" t="s">
        <v>267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15000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3"/>
        <v>15000</v>
      </c>
      <c r="AN93" s="67"/>
      <c r="AO93" s="67"/>
      <c r="AP93" s="67"/>
      <c r="AQ93" s="68"/>
      <c r="AR93" s="66">
        <v>15870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4"/>
        <v>15870</v>
      </c>
      <c r="BH93" s="65"/>
      <c r="BI93" s="65"/>
      <c r="BJ93" s="65"/>
      <c r="BK93" s="65"/>
    </row>
    <row r="94" spans="1:79" s="6" customFormat="1" ht="12.75" customHeight="1">
      <c r="A94" s="81"/>
      <c r="B94" s="82"/>
      <c r="C94" s="82"/>
      <c r="D94" s="83"/>
      <c r="E94" s="84" t="s">
        <v>147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76">
        <v>16291476</v>
      </c>
      <c r="Y94" s="77"/>
      <c r="Z94" s="77"/>
      <c r="AA94" s="77"/>
      <c r="AB94" s="78"/>
      <c r="AC94" s="76">
        <v>0</v>
      </c>
      <c r="AD94" s="77"/>
      <c r="AE94" s="77"/>
      <c r="AF94" s="77"/>
      <c r="AG94" s="78"/>
      <c r="AH94" s="76">
        <v>0</v>
      </c>
      <c r="AI94" s="77"/>
      <c r="AJ94" s="77"/>
      <c r="AK94" s="77"/>
      <c r="AL94" s="78"/>
      <c r="AM94" s="76">
        <f t="shared" si="3"/>
        <v>16291476</v>
      </c>
      <c r="AN94" s="77"/>
      <c r="AO94" s="77"/>
      <c r="AP94" s="77"/>
      <c r="AQ94" s="78"/>
      <c r="AR94" s="76">
        <v>17236390</v>
      </c>
      <c r="AS94" s="77"/>
      <c r="AT94" s="77"/>
      <c r="AU94" s="77"/>
      <c r="AV94" s="78"/>
      <c r="AW94" s="76">
        <v>0</v>
      </c>
      <c r="AX94" s="77"/>
      <c r="AY94" s="77"/>
      <c r="AZ94" s="77"/>
      <c r="BA94" s="78"/>
      <c r="BB94" s="76">
        <v>0</v>
      </c>
      <c r="BC94" s="77"/>
      <c r="BD94" s="77"/>
      <c r="BE94" s="77"/>
      <c r="BF94" s="78"/>
      <c r="BG94" s="80">
        <f t="shared" si="4"/>
        <v>17236390</v>
      </c>
      <c r="BH94" s="80"/>
      <c r="BI94" s="80"/>
      <c r="BJ94" s="80"/>
      <c r="BK94" s="80"/>
    </row>
    <row r="96" spans="1:79" ht="14.25" customHeight="1">
      <c r="A96" s="34" t="s">
        <v>236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79" ht="15" customHeight="1">
      <c r="A97" s="75" t="s">
        <v>207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79" ht="23.1" customHeight="1">
      <c r="A98" s="87" t="s">
        <v>119</v>
      </c>
      <c r="B98" s="88"/>
      <c r="C98" s="88"/>
      <c r="D98" s="88"/>
      <c r="E98" s="89"/>
      <c r="F98" s="49" t="s">
        <v>19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5" t="s">
        <v>229</v>
      </c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41" t="s">
        <v>234</v>
      </c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3"/>
    </row>
    <row r="99" spans="1:79" ht="53.25" customHeight="1">
      <c r="A99" s="90"/>
      <c r="B99" s="91"/>
      <c r="C99" s="91"/>
      <c r="D99" s="91"/>
      <c r="E99" s="92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41" t="s">
        <v>4</v>
      </c>
      <c r="Y99" s="42"/>
      <c r="Z99" s="42"/>
      <c r="AA99" s="42"/>
      <c r="AB99" s="43"/>
      <c r="AC99" s="41" t="s">
        <v>3</v>
      </c>
      <c r="AD99" s="42"/>
      <c r="AE99" s="42"/>
      <c r="AF99" s="42"/>
      <c r="AG99" s="43"/>
      <c r="AH99" s="44" t="s">
        <v>116</v>
      </c>
      <c r="AI99" s="45"/>
      <c r="AJ99" s="45"/>
      <c r="AK99" s="45"/>
      <c r="AL99" s="46"/>
      <c r="AM99" s="41" t="s">
        <v>5</v>
      </c>
      <c r="AN99" s="42"/>
      <c r="AO99" s="42"/>
      <c r="AP99" s="42"/>
      <c r="AQ99" s="43"/>
      <c r="AR99" s="41" t="s">
        <v>4</v>
      </c>
      <c r="AS99" s="42"/>
      <c r="AT99" s="42"/>
      <c r="AU99" s="42"/>
      <c r="AV99" s="43"/>
      <c r="AW99" s="41" t="s">
        <v>3</v>
      </c>
      <c r="AX99" s="42"/>
      <c r="AY99" s="42"/>
      <c r="AZ99" s="42"/>
      <c r="BA99" s="43"/>
      <c r="BB99" s="97" t="s">
        <v>116</v>
      </c>
      <c r="BC99" s="97"/>
      <c r="BD99" s="97"/>
      <c r="BE99" s="97"/>
      <c r="BF99" s="97"/>
      <c r="BG99" s="41" t="s">
        <v>96</v>
      </c>
      <c r="BH99" s="42"/>
      <c r="BI99" s="42"/>
      <c r="BJ99" s="42"/>
      <c r="BK99" s="43"/>
    </row>
    <row r="100" spans="1:79" ht="15" customHeight="1">
      <c r="A100" s="41">
        <v>1</v>
      </c>
      <c r="B100" s="42"/>
      <c r="C100" s="42"/>
      <c r="D100" s="42"/>
      <c r="E100" s="43"/>
      <c r="F100" s="41">
        <v>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1">
        <v>3</v>
      </c>
      <c r="Y100" s="42"/>
      <c r="Z100" s="42"/>
      <c r="AA100" s="42"/>
      <c r="AB100" s="43"/>
      <c r="AC100" s="41">
        <v>4</v>
      </c>
      <c r="AD100" s="42"/>
      <c r="AE100" s="42"/>
      <c r="AF100" s="42"/>
      <c r="AG100" s="43"/>
      <c r="AH100" s="41">
        <v>5</v>
      </c>
      <c r="AI100" s="42"/>
      <c r="AJ100" s="42"/>
      <c r="AK100" s="42"/>
      <c r="AL100" s="43"/>
      <c r="AM100" s="41">
        <v>6</v>
      </c>
      <c r="AN100" s="42"/>
      <c r="AO100" s="42"/>
      <c r="AP100" s="42"/>
      <c r="AQ100" s="43"/>
      <c r="AR100" s="41">
        <v>7</v>
      </c>
      <c r="AS100" s="42"/>
      <c r="AT100" s="42"/>
      <c r="AU100" s="42"/>
      <c r="AV100" s="43"/>
      <c r="AW100" s="41">
        <v>8</v>
      </c>
      <c r="AX100" s="42"/>
      <c r="AY100" s="42"/>
      <c r="AZ100" s="42"/>
      <c r="BA100" s="43"/>
      <c r="BB100" s="41">
        <v>9</v>
      </c>
      <c r="BC100" s="42"/>
      <c r="BD100" s="42"/>
      <c r="BE100" s="42"/>
      <c r="BF100" s="43"/>
      <c r="BG100" s="41">
        <v>10</v>
      </c>
      <c r="BH100" s="42"/>
      <c r="BI100" s="42"/>
      <c r="BJ100" s="42"/>
      <c r="BK100" s="43"/>
    </row>
    <row r="101" spans="1:79" s="1" customFormat="1" ht="15" hidden="1" customHeight="1">
      <c r="A101" s="69" t="s">
        <v>64</v>
      </c>
      <c r="B101" s="70"/>
      <c r="C101" s="70"/>
      <c r="D101" s="70"/>
      <c r="E101" s="71"/>
      <c r="F101" s="69" t="s">
        <v>57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69" t="s">
        <v>60</v>
      </c>
      <c r="Y101" s="70"/>
      <c r="Z101" s="70"/>
      <c r="AA101" s="70"/>
      <c r="AB101" s="71"/>
      <c r="AC101" s="69" t="s">
        <v>61</v>
      </c>
      <c r="AD101" s="70"/>
      <c r="AE101" s="70"/>
      <c r="AF101" s="70"/>
      <c r="AG101" s="71"/>
      <c r="AH101" s="69" t="s">
        <v>94</v>
      </c>
      <c r="AI101" s="70"/>
      <c r="AJ101" s="70"/>
      <c r="AK101" s="70"/>
      <c r="AL101" s="71"/>
      <c r="AM101" s="56" t="s">
        <v>171</v>
      </c>
      <c r="AN101" s="57"/>
      <c r="AO101" s="57"/>
      <c r="AP101" s="57"/>
      <c r="AQ101" s="58"/>
      <c r="AR101" s="69" t="s">
        <v>62</v>
      </c>
      <c r="AS101" s="70"/>
      <c r="AT101" s="70"/>
      <c r="AU101" s="70"/>
      <c r="AV101" s="71"/>
      <c r="AW101" s="69" t="s">
        <v>63</v>
      </c>
      <c r="AX101" s="70"/>
      <c r="AY101" s="70"/>
      <c r="AZ101" s="70"/>
      <c r="BA101" s="71"/>
      <c r="BB101" s="69" t="s">
        <v>95</v>
      </c>
      <c r="BC101" s="70"/>
      <c r="BD101" s="70"/>
      <c r="BE101" s="70"/>
      <c r="BF101" s="71"/>
      <c r="BG101" s="56" t="s">
        <v>171</v>
      </c>
      <c r="BH101" s="57"/>
      <c r="BI101" s="57"/>
      <c r="BJ101" s="57"/>
      <c r="BK101" s="58"/>
      <c r="CA101" t="s">
        <v>31</v>
      </c>
    </row>
    <row r="102" spans="1:79" s="6" customFormat="1" ht="12.75" customHeight="1">
      <c r="A102" s="81"/>
      <c r="B102" s="82"/>
      <c r="C102" s="82"/>
      <c r="D102" s="82"/>
      <c r="E102" s="83"/>
      <c r="F102" s="81" t="s">
        <v>147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3"/>
      <c r="X102" s="98"/>
      <c r="Y102" s="99"/>
      <c r="Z102" s="99"/>
      <c r="AA102" s="99"/>
      <c r="AB102" s="100"/>
      <c r="AC102" s="98"/>
      <c r="AD102" s="99"/>
      <c r="AE102" s="99"/>
      <c r="AF102" s="99"/>
      <c r="AG102" s="100"/>
      <c r="AH102" s="80"/>
      <c r="AI102" s="80"/>
      <c r="AJ102" s="80"/>
      <c r="AK102" s="80"/>
      <c r="AL102" s="80"/>
      <c r="AM102" s="80">
        <f>IF(ISNUMBER(X102),X102,0)+IF(ISNUMBER(AC102),AC102,0)</f>
        <v>0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>
        <f>IF(ISNUMBER(AR102),AR102,0)+IF(ISNUMBER(AW102),AW102,0)</f>
        <v>0</v>
      </c>
      <c r="BH102" s="80"/>
      <c r="BI102" s="80"/>
      <c r="BJ102" s="80"/>
      <c r="BK102" s="80"/>
      <c r="CA102" s="6" t="s">
        <v>32</v>
      </c>
    </row>
    <row r="105" spans="1:79" ht="14.25" customHeight="1">
      <c r="A105" s="34" t="s">
        <v>120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>
      <c r="A106" s="34" t="s">
        <v>222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15" customHeight="1">
      <c r="A107" s="75" t="s">
        <v>207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9" ht="23.1" customHeight="1">
      <c r="A108" s="49" t="s">
        <v>6</v>
      </c>
      <c r="B108" s="50"/>
      <c r="C108" s="50"/>
      <c r="D108" s="49" t="s">
        <v>121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1" t="s">
        <v>208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1" t="s">
        <v>211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3"/>
      <c r="BG108" s="55" t="s">
        <v>219</v>
      </c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</row>
    <row r="109" spans="1:79" ht="52.5" customHeight="1">
      <c r="A109" s="52"/>
      <c r="B109" s="53"/>
      <c r="C109" s="53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41" t="s">
        <v>4</v>
      </c>
      <c r="V109" s="42"/>
      <c r="W109" s="42"/>
      <c r="X109" s="42"/>
      <c r="Y109" s="43"/>
      <c r="Z109" s="41" t="s">
        <v>3</v>
      </c>
      <c r="AA109" s="42"/>
      <c r="AB109" s="42"/>
      <c r="AC109" s="42"/>
      <c r="AD109" s="43"/>
      <c r="AE109" s="44" t="s">
        <v>116</v>
      </c>
      <c r="AF109" s="45"/>
      <c r="AG109" s="45"/>
      <c r="AH109" s="46"/>
      <c r="AI109" s="41" t="s">
        <v>5</v>
      </c>
      <c r="AJ109" s="42"/>
      <c r="AK109" s="42"/>
      <c r="AL109" s="42"/>
      <c r="AM109" s="43"/>
      <c r="AN109" s="41" t="s">
        <v>4</v>
      </c>
      <c r="AO109" s="42"/>
      <c r="AP109" s="42"/>
      <c r="AQ109" s="42"/>
      <c r="AR109" s="43"/>
      <c r="AS109" s="41" t="s">
        <v>3</v>
      </c>
      <c r="AT109" s="42"/>
      <c r="AU109" s="42"/>
      <c r="AV109" s="42"/>
      <c r="AW109" s="43"/>
      <c r="AX109" s="44" t="s">
        <v>116</v>
      </c>
      <c r="AY109" s="45"/>
      <c r="AZ109" s="45"/>
      <c r="BA109" s="46"/>
      <c r="BB109" s="41" t="s">
        <v>96</v>
      </c>
      <c r="BC109" s="42"/>
      <c r="BD109" s="42"/>
      <c r="BE109" s="42"/>
      <c r="BF109" s="43"/>
      <c r="BG109" s="41" t="s">
        <v>4</v>
      </c>
      <c r="BH109" s="42"/>
      <c r="BI109" s="42"/>
      <c r="BJ109" s="42"/>
      <c r="BK109" s="43"/>
      <c r="BL109" s="55" t="s">
        <v>3</v>
      </c>
      <c r="BM109" s="55"/>
      <c r="BN109" s="55"/>
      <c r="BO109" s="55"/>
      <c r="BP109" s="55"/>
      <c r="BQ109" s="97" t="s">
        <v>116</v>
      </c>
      <c r="BR109" s="97"/>
      <c r="BS109" s="97"/>
      <c r="BT109" s="97"/>
      <c r="BU109" s="41" t="s">
        <v>97</v>
      </c>
      <c r="BV109" s="42"/>
      <c r="BW109" s="42"/>
      <c r="BX109" s="42"/>
      <c r="BY109" s="43"/>
    </row>
    <row r="110" spans="1:79" ht="15" customHeight="1">
      <c r="A110" s="41">
        <v>1</v>
      </c>
      <c r="B110" s="42"/>
      <c r="C110" s="42"/>
      <c r="D110" s="41">
        <v>2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41">
        <v>3</v>
      </c>
      <c r="V110" s="42"/>
      <c r="W110" s="42"/>
      <c r="X110" s="42"/>
      <c r="Y110" s="43"/>
      <c r="Z110" s="41">
        <v>4</v>
      </c>
      <c r="AA110" s="42"/>
      <c r="AB110" s="42"/>
      <c r="AC110" s="42"/>
      <c r="AD110" s="43"/>
      <c r="AE110" s="41">
        <v>5</v>
      </c>
      <c r="AF110" s="42"/>
      <c r="AG110" s="42"/>
      <c r="AH110" s="43"/>
      <c r="AI110" s="41">
        <v>6</v>
      </c>
      <c r="AJ110" s="42"/>
      <c r="AK110" s="42"/>
      <c r="AL110" s="42"/>
      <c r="AM110" s="43"/>
      <c r="AN110" s="41">
        <v>7</v>
      </c>
      <c r="AO110" s="42"/>
      <c r="AP110" s="42"/>
      <c r="AQ110" s="42"/>
      <c r="AR110" s="43"/>
      <c r="AS110" s="41">
        <v>8</v>
      </c>
      <c r="AT110" s="42"/>
      <c r="AU110" s="42"/>
      <c r="AV110" s="42"/>
      <c r="AW110" s="43"/>
      <c r="AX110" s="55">
        <v>9</v>
      </c>
      <c r="AY110" s="55"/>
      <c r="AZ110" s="55"/>
      <c r="BA110" s="55"/>
      <c r="BB110" s="41">
        <v>10</v>
      </c>
      <c r="BC110" s="42"/>
      <c r="BD110" s="42"/>
      <c r="BE110" s="42"/>
      <c r="BF110" s="43"/>
      <c r="BG110" s="41">
        <v>11</v>
      </c>
      <c r="BH110" s="42"/>
      <c r="BI110" s="42"/>
      <c r="BJ110" s="42"/>
      <c r="BK110" s="43"/>
      <c r="BL110" s="55">
        <v>12</v>
      </c>
      <c r="BM110" s="55"/>
      <c r="BN110" s="55"/>
      <c r="BO110" s="55"/>
      <c r="BP110" s="55"/>
      <c r="BQ110" s="41">
        <v>13</v>
      </c>
      <c r="BR110" s="42"/>
      <c r="BS110" s="42"/>
      <c r="BT110" s="43"/>
      <c r="BU110" s="41">
        <v>14</v>
      </c>
      <c r="BV110" s="42"/>
      <c r="BW110" s="42"/>
      <c r="BX110" s="42"/>
      <c r="BY110" s="43"/>
    </row>
    <row r="111" spans="1:79" s="1" customFormat="1" ht="14.25" hidden="1" customHeight="1">
      <c r="A111" s="69" t="s">
        <v>69</v>
      </c>
      <c r="B111" s="70"/>
      <c r="C111" s="70"/>
      <c r="D111" s="69" t="s">
        <v>57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1"/>
      <c r="U111" s="79" t="s">
        <v>65</v>
      </c>
      <c r="V111" s="79"/>
      <c r="W111" s="79"/>
      <c r="X111" s="79"/>
      <c r="Y111" s="79"/>
      <c r="Z111" s="79" t="s">
        <v>66</v>
      </c>
      <c r="AA111" s="79"/>
      <c r="AB111" s="79"/>
      <c r="AC111" s="79"/>
      <c r="AD111" s="79"/>
      <c r="AE111" s="79" t="s">
        <v>91</v>
      </c>
      <c r="AF111" s="79"/>
      <c r="AG111" s="79"/>
      <c r="AH111" s="79"/>
      <c r="AI111" s="93" t="s">
        <v>170</v>
      </c>
      <c r="AJ111" s="93"/>
      <c r="AK111" s="93"/>
      <c r="AL111" s="93"/>
      <c r="AM111" s="93"/>
      <c r="AN111" s="79" t="s">
        <v>67</v>
      </c>
      <c r="AO111" s="79"/>
      <c r="AP111" s="79"/>
      <c r="AQ111" s="79"/>
      <c r="AR111" s="79"/>
      <c r="AS111" s="79" t="s">
        <v>68</v>
      </c>
      <c r="AT111" s="79"/>
      <c r="AU111" s="79"/>
      <c r="AV111" s="79"/>
      <c r="AW111" s="79"/>
      <c r="AX111" s="79" t="s">
        <v>92</v>
      </c>
      <c r="AY111" s="79"/>
      <c r="AZ111" s="79"/>
      <c r="BA111" s="79"/>
      <c r="BB111" s="93" t="s">
        <v>170</v>
      </c>
      <c r="BC111" s="93"/>
      <c r="BD111" s="93"/>
      <c r="BE111" s="93"/>
      <c r="BF111" s="93"/>
      <c r="BG111" s="79" t="s">
        <v>58</v>
      </c>
      <c r="BH111" s="79"/>
      <c r="BI111" s="79"/>
      <c r="BJ111" s="79"/>
      <c r="BK111" s="79"/>
      <c r="BL111" s="79" t="s">
        <v>59</v>
      </c>
      <c r="BM111" s="79"/>
      <c r="BN111" s="79"/>
      <c r="BO111" s="79"/>
      <c r="BP111" s="79"/>
      <c r="BQ111" s="79" t="s">
        <v>93</v>
      </c>
      <c r="BR111" s="79"/>
      <c r="BS111" s="79"/>
      <c r="BT111" s="79"/>
      <c r="BU111" s="93" t="s">
        <v>170</v>
      </c>
      <c r="BV111" s="93"/>
      <c r="BW111" s="93"/>
      <c r="BX111" s="93"/>
      <c r="BY111" s="93"/>
      <c r="CA111" t="s">
        <v>33</v>
      </c>
    </row>
    <row r="112" spans="1:79" s="25" customFormat="1" ht="38.25" customHeight="1">
      <c r="A112" s="59">
        <v>1</v>
      </c>
      <c r="B112" s="60"/>
      <c r="C112" s="60"/>
      <c r="D112" s="62" t="s">
        <v>271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66">
        <v>321750.96000000002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6">
        <v>0</v>
      </c>
      <c r="AF112" s="67"/>
      <c r="AG112" s="67"/>
      <c r="AH112" s="68"/>
      <c r="AI112" s="66">
        <f>IF(ISNUMBER(U112),U112,0)+IF(ISNUMBER(Z112),Z112,0)</f>
        <v>321750.96000000002</v>
      </c>
      <c r="AJ112" s="67"/>
      <c r="AK112" s="67"/>
      <c r="AL112" s="67"/>
      <c r="AM112" s="68"/>
      <c r="AN112" s="66">
        <v>0</v>
      </c>
      <c r="AO112" s="67"/>
      <c r="AP112" s="67"/>
      <c r="AQ112" s="67"/>
      <c r="AR112" s="68"/>
      <c r="AS112" s="66">
        <v>0</v>
      </c>
      <c r="AT112" s="67"/>
      <c r="AU112" s="67"/>
      <c r="AV112" s="67"/>
      <c r="AW112" s="68"/>
      <c r="AX112" s="66">
        <v>0</v>
      </c>
      <c r="AY112" s="67"/>
      <c r="AZ112" s="67"/>
      <c r="BA112" s="68"/>
      <c r="BB112" s="66">
        <f>IF(ISNUMBER(AN112),AN112,0)+IF(ISNUMBER(AS112),AS112,0)</f>
        <v>0</v>
      </c>
      <c r="BC112" s="67"/>
      <c r="BD112" s="67"/>
      <c r="BE112" s="67"/>
      <c r="BF112" s="68"/>
      <c r="BG112" s="66">
        <v>0</v>
      </c>
      <c r="BH112" s="67"/>
      <c r="BI112" s="67"/>
      <c r="BJ112" s="67"/>
      <c r="BK112" s="68"/>
      <c r="BL112" s="66">
        <v>0</v>
      </c>
      <c r="BM112" s="67"/>
      <c r="BN112" s="67"/>
      <c r="BO112" s="67"/>
      <c r="BP112" s="68"/>
      <c r="BQ112" s="66">
        <v>0</v>
      </c>
      <c r="BR112" s="67"/>
      <c r="BS112" s="67"/>
      <c r="BT112" s="68"/>
      <c r="BU112" s="66">
        <f>IF(ISNUMBER(BG112),BG112,0)+IF(ISNUMBER(BL112),BL112,0)</f>
        <v>0</v>
      </c>
      <c r="BV112" s="67"/>
      <c r="BW112" s="67"/>
      <c r="BX112" s="67"/>
      <c r="BY112" s="68"/>
      <c r="CA112" s="25" t="s">
        <v>34</v>
      </c>
    </row>
    <row r="113" spans="1:79" s="25" customFormat="1" ht="12.75" customHeight="1">
      <c r="A113" s="59">
        <v>2</v>
      </c>
      <c r="B113" s="60"/>
      <c r="C113" s="60"/>
      <c r="D113" s="62" t="s">
        <v>272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0</v>
      </c>
      <c r="V113" s="67"/>
      <c r="W113" s="67"/>
      <c r="X113" s="67"/>
      <c r="Y113" s="68"/>
      <c r="Z113" s="66">
        <v>0</v>
      </c>
      <c r="AA113" s="67"/>
      <c r="AB113" s="67"/>
      <c r="AC113" s="67"/>
      <c r="AD113" s="68"/>
      <c r="AE113" s="66">
        <v>0</v>
      </c>
      <c r="AF113" s="67"/>
      <c r="AG113" s="67"/>
      <c r="AH113" s="68"/>
      <c r="AI113" s="66">
        <f>IF(ISNUMBER(U113),U113,0)+IF(ISNUMBER(Z113),Z113,0)</f>
        <v>0</v>
      </c>
      <c r="AJ113" s="67"/>
      <c r="AK113" s="67"/>
      <c r="AL113" s="67"/>
      <c r="AM113" s="68"/>
      <c r="AN113" s="66">
        <v>0</v>
      </c>
      <c r="AO113" s="67"/>
      <c r="AP113" s="67"/>
      <c r="AQ113" s="67"/>
      <c r="AR113" s="68"/>
      <c r="AS113" s="66">
        <v>0</v>
      </c>
      <c r="AT113" s="67"/>
      <c r="AU113" s="67"/>
      <c r="AV113" s="67"/>
      <c r="AW113" s="68"/>
      <c r="AX113" s="66">
        <v>0</v>
      </c>
      <c r="AY113" s="67"/>
      <c r="AZ113" s="67"/>
      <c r="BA113" s="68"/>
      <c r="BB113" s="66">
        <f>IF(ISNUMBER(AN113),AN113,0)+IF(ISNUMBER(AS113),AS113,0)</f>
        <v>0</v>
      </c>
      <c r="BC113" s="67"/>
      <c r="BD113" s="67"/>
      <c r="BE113" s="67"/>
      <c r="BF113" s="68"/>
      <c r="BG113" s="66">
        <v>0</v>
      </c>
      <c r="BH113" s="67"/>
      <c r="BI113" s="67"/>
      <c r="BJ113" s="67"/>
      <c r="BK113" s="68"/>
      <c r="BL113" s="66">
        <v>0</v>
      </c>
      <c r="BM113" s="67"/>
      <c r="BN113" s="67"/>
      <c r="BO113" s="67"/>
      <c r="BP113" s="68"/>
      <c r="BQ113" s="66">
        <v>0</v>
      </c>
      <c r="BR113" s="67"/>
      <c r="BS113" s="67"/>
      <c r="BT113" s="68"/>
      <c r="BU113" s="66">
        <f>IF(ISNUMBER(BG113),BG113,0)+IF(ISNUMBER(BL113),BL113,0)</f>
        <v>0</v>
      </c>
      <c r="BV113" s="67"/>
      <c r="BW113" s="67"/>
      <c r="BX113" s="67"/>
      <c r="BY113" s="68"/>
    </row>
    <row r="114" spans="1:79" s="25" customFormat="1" ht="12.75" customHeight="1">
      <c r="A114" s="59">
        <v>3</v>
      </c>
      <c r="B114" s="60"/>
      <c r="C114" s="60"/>
      <c r="D114" s="62" t="s">
        <v>363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4"/>
      <c r="U114" s="66">
        <v>15457548.050000001</v>
      </c>
      <c r="V114" s="67"/>
      <c r="W114" s="67"/>
      <c r="X114" s="67"/>
      <c r="Y114" s="68"/>
      <c r="Z114" s="66">
        <v>117312.2</v>
      </c>
      <c r="AA114" s="67"/>
      <c r="AB114" s="67"/>
      <c r="AC114" s="67"/>
      <c r="AD114" s="68"/>
      <c r="AE114" s="66">
        <v>0</v>
      </c>
      <c r="AF114" s="67"/>
      <c r="AG114" s="67"/>
      <c r="AH114" s="68"/>
      <c r="AI114" s="66">
        <f>IF(ISNUMBER(U114),U114,0)+IF(ISNUMBER(Z114),Z114,0)</f>
        <v>15574860.25</v>
      </c>
      <c r="AJ114" s="67"/>
      <c r="AK114" s="67"/>
      <c r="AL114" s="67"/>
      <c r="AM114" s="68"/>
      <c r="AN114" s="66">
        <v>15721100</v>
      </c>
      <c r="AO114" s="67"/>
      <c r="AP114" s="67"/>
      <c r="AQ114" s="67"/>
      <c r="AR114" s="68"/>
      <c r="AS114" s="66">
        <v>0</v>
      </c>
      <c r="AT114" s="67"/>
      <c r="AU114" s="67"/>
      <c r="AV114" s="67"/>
      <c r="AW114" s="68"/>
      <c r="AX114" s="66">
        <v>0</v>
      </c>
      <c r="AY114" s="67"/>
      <c r="AZ114" s="67"/>
      <c r="BA114" s="68"/>
      <c r="BB114" s="66">
        <f>IF(ISNUMBER(AN114),AN114,0)+IF(ISNUMBER(AS114),AS114,0)</f>
        <v>15721100</v>
      </c>
      <c r="BC114" s="67"/>
      <c r="BD114" s="67"/>
      <c r="BE114" s="67"/>
      <c r="BF114" s="68"/>
      <c r="BG114" s="66">
        <v>12468300</v>
      </c>
      <c r="BH114" s="67"/>
      <c r="BI114" s="67"/>
      <c r="BJ114" s="67"/>
      <c r="BK114" s="68"/>
      <c r="BL114" s="66">
        <v>0</v>
      </c>
      <c r="BM114" s="67"/>
      <c r="BN114" s="67"/>
      <c r="BO114" s="67"/>
      <c r="BP114" s="68"/>
      <c r="BQ114" s="66">
        <v>0</v>
      </c>
      <c r="BR114" s="67"/>
      <c r="BS114" s="67"/>
      <c r="BT114" s="68"/>
      <c r="BU114" s="66">
        <f>IF(ISNUMBER(BG114),BG114,0)+IF(ISNUMBER(BL114),BL114,0)</f>
        <v>12468300</v>
      </c>
      <c r="BV114" s="67"/>
      <c r="BW114" s="67"/>
      <c r="BX114" s="67"/>
      <c r="BY114" s="68"/>
    </row>
    <row r="115" spans="1:79" s="6" customFormat="1" ht="12.75" customHeight="1">
      <c r="A115" s="81"/>
      <c r="B115" s="82"/>
      <c r="C115" s="82"/>
      <c r="D115" s="84" t="s">
        <v>147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6"/>
      <c r="U115" s="76">
        <v>15779299.010000002</v>
      </c>
      <c r="V115" s="77"/>
      <c r="W115" s="77"/>
      <c r="X115" s="77"/>
      <c r="Y115" s="78"/>
      <c r="Z115" s="76">
        <v>117312.2</v>
      </c>
      <c r="AA115" s="77"/>
      <c r="AB115" s="77"/>
      <c r="AC115" s="77"/>
      <c r="AD115" s="78"/>
      <c r="AE115" s="76">
        <v>0</v>
      </c>
      <c r="AF115" s="77"/>
      <c r="AG115" s="77"/>
      <c r="AH115" s="78"/>
      <c r="AI115" s="76">
        <f>IF(ISNUMBER(U115),U115,0)+IF(ISNUMBER(Z115),Z115,0)</f>
        <v>15896611.210000001</v>
      </c>
      <c r="AJ115" s="77"/>
      <c r="AK115" s="77"/>
      <c r="AL115" s="77"/>
      <c r="AM115" s="78"/>
      <c r="AN115" s="76">
        <v>15721100</v>
      </c>
      <c r="AO115" s="77"/>
      <c r="AP115" s="77"/>
      <c r="AQ115" s="77"/>
      <c r="AR115" s="78"/>
      <c r="AS115" s="76">
        <v>0</v>
      </c>
      <c r="AT115" s="77"/>
      <c r="AU115" s="77"/>
      <c r="AV115" s="77"/>
      <c r="AW115" s="78"/>
      <c r="AX115" s="76">
        <v>0</v>
      </c>
      <c r="AY115" s="77"/>
      <c r="AZ115" s="77"/>
      <c r="BA115" s="78"/>
      <c r="BB115" s="76">
        <f>IF(ISNUMBER(AN115),AN115,0)+IF(ISNUMBER(AS115),AS115,0)</f>
        <v>15721100</v>
      </c>
      <c r="BC115" s="77"/>
      <c r="BD115" s="77"/>
      <c r="BE115" s="77"/>
      <c r="BF115" s="78"/>
      <c r="BG115" s="76">
        <v>12468300</v>
      </c>
      <c r="BH115" s="77"/>
      <c r="BI115" s="77"/>
      <c r="BJ115" s="77"/>
      <c r="BK115" s="78"/>
      <c r="BL115" s="76">
        <v>0</v>
      </c>
      <c r="BM115" s="77"/>
      <c r="BN115" s="77"/>
      <c r="BO115" s="77"/>
      <c r="BP115" s="78"/>
      <c r="BQ115" s="76">
        <v>0</v>
      </c>
      <c r="BR115" s="77"/>
      <c r="BS115" s="77"/>
      <c r="BT115" s="78"/>
      <c r="BU115" s="76">
        <f>IF(ISNUMBER(BG115),BG115,0)+IF(ISNUMBER(BL115),BL115,0)</f>
        <v>12468300</v>
      </c>
      <c r="BV115" s="77"/>
      <c r="BW115" s="77"/>
      <c r="BX115" s="77"/>
      <c r="BY115" s="78"/>
    </row>
    <row r="117" spans="1:79" ht="14.25" customHeight="1">
      <c r="A117" s="34" t="s">
        <v>237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5" customHeight="1">
      <c r="A118" s="101" t="s">
        <v>207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</row>
    <row r="119" spans="1:79" ht="23.1" customHeight="1">
      <c r="A119" s="49" t="s">
        <v>6</v>
      </c>
      <c r="B119" s="50"/>
      <c r="C119" s="50"/>
      <c r="D119" s="49" t="s">
        <v>121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1"/>
      <c r="U119" s="55" t="s">
        <v>229</v>
      </c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 t="s">
        <v>234</v>
      </c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79" ht="54" customHeight="1">
      <c r="A120" s="52"/>
      <c r="B120" s="53"/>
      <c r="C120" s="53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4"/>
      <c r="U120" s="41" t="s">
        <v>4</v>
      </c>
      <c r="V120" s="42"/>
      <c r="W120" s="42"/>
      <c r="X120" s="42"/>
      <c r="Y120" s="43"/>
      <c r="Z120" s="41" t="s">
        <v>3</v>
      </c>
      <c r="AA120" s="42"/>
      <c r="AB120" s="42"/>
      <c r="AC120" s="42"/>
      <c r="AD120" s="43"/>
      <c r="AE120" s="44" t="s">
        <v>116</v>
      </c>
      <c r="AF120" s="45"/>
      <c r="AG120" s="45"/>
      <c r="AH120" s="45"/>
      <c r="AI120" s="46"/>
      <c r="AJ120" s="41" t="s">
        <v>5</v>
      </c>
      <c r="AK120" s="42"/>
      <c r="AL120" s="42"/>
      <c r="AM120" s="42"/>
      <c r="AN120" s="43"/>
      <c r="AO120" s="41" t="s">
        <v>4</v>
      </c>
      <c r="AP120" s="42"/>
      <c r="AQ120" s="42"/>
      <c r="AR120" s="42"/>
      <c r="AS120" s="43"/>
      <c r="AT120" s="41" t="s">
        <v>3</v>
      </c>
      <c r="AU120" s="42"/>
      <c r="AV120" s="42"/>
      <c r="AW120" s="42"/>
      <c r="AX120" s="43"/>
      <c r="AY120" s="44" t="s">
        <v>116</v>
      </c>
      <c r="AZ120" s="45"/>
      <c r="BA120" s="45"/>
      <c r="BB120" s="45"/>
      <c r="BC120" s="46"/>
      <c r="BD120" s="55" t="s">
        <v>96</v>
      </c>
      <c r="BE120" s="55"/>
      <c r="BF120" s="55"/>
      <c r="BG120" s="55"/>
      <c r="BH120" s="55"/>
    </row>
    <row r="121" spans="1:79" ht="15" customHeight="1">
      <c r="A121" s="41" t="s">
        <v>169</v>
      </c>
      <c r="B121" s="42"/>
      <c r="C121" s="42"/>
      <c r="D121" s="41">
        <v>2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3"/>
      <c r="U121" s="41">
        <v>3</v>
      </c>
      <c r="V121" s="42"/>
      <c r="W121" s="42"/>
      <c r="X121" s="42"/>
      <c r="Y121" s="43"/>
      <c r="Z121" s="41">
        <v>4</v>
      </c>
      <c r="AA121" s="42"/>
      <c r="AB121" s="42"/>
      <c r="AC121" s="42"/>
      <c r="AD121" s="43"/>
      <c r="AE121" s="41">
        <v>5</v>
      </c>
      <c r="AF121" s="42"/>
      <c r="AG121" s="42"/>
      <c r="AH121" s="42"/>
      <c r="AI121" s="43"/>
      <c r="AJ121" s="41">
        <v>6</v>
      </c>
      <c r="AK121" s="42"/>
      <c r="AL121" s="42"/>
      <c r="AM121" s="42"/>
      <c r="AN121" s="43"/>
      <c r="AO121" s="41">
        <v>7</v>
      </c>
      <c r="AP121" s="42"/>
      <c r="AQ121" s="42"/>
      <c r="AR121" s="42"/>
      <c r="AS121" s="43"/>
      <c r="AT121" s="41">
        <v>8</v>
      </c>
      <c r="AU121" s="42"/>
      <c r="AV121" s="42"/>
      <c r="AW121" s="42"/>
      <c r="AX121" s="43"/>
      <c r="AY121" s="41">
        <v>9</v>
      </c>
      <c r="AZ121" s="42"/>
      <c r="BA121" s="42"/>
      <c r="BB121" s="42"/>
      <c r="BC121" s="43"/>
      <c r="BD121" s="41">
        <v>10</v>
      </c>
      <c r="BE121" s="42"/>
      <c r="BF121" s="42"/>
      <c r="BG121" s="42"/>
      <c r="BH121" s="43"/>
    </row>
    <row r="122" spans="1:79" s="1" customFormat="1" ht="12.75" hidden="1" customHeight="1">
      <c r="A122" s="69" t="s">
        <v>69</v>
      </c>
      <c r="B122" s="70"/>
      <c r="C122" s="70"/>
      <c r="D122" s="69" t="s">
        <v>57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1"/>
      <c r="U122" s="69" t="s">
        <v>60</v>
      </c>
      <c r="V122" s="70"/>
      <c r="W122" s="70"/>
      <c r="X122" s="70"/>
      <c r="Y122" s="71"/>
      <c r="Z122" s="69" t="s">
        <v>61</v>
      </c>
      <c r="AA122" s="70"/>
      <c r="AB122" s="70"/>
      <c r="AC122" s="70"/>
      <c r="AD122" s="71"/>
      <c r="AE122" s="69" t="s">
        <v>94</v>
      </c>
      <c r="AF122" s="70"/>
      <c r="AG122" s="70"/>
      <c r="AH122" s="70"/>
      <c r="AI122" s="71"/>
      <c r="AJ122" s="56" t="s">
        <v>171</v>
      </c>
      <c r="AK122" s="57"/>
      <c r="AL122" s="57"/>
      <c r="AM122" s="57"/>
      <c r="AN122" s="58"/>
      <c r="AO122" s="69" t="s">
        <v>62</v>
      </c>
      <c r="AP122" s="70"/>
      <c r="AQ122" s="70"/>
      <c r="AR122" s="70"/>
      <c r="AS122" s="71"/>
      <c r="AT122" s="69" t="s">
        <v>63</v>
      </c>
      <c r="AU122" s="70"/>
      <c r="AV122" s="70"/>
      <c r="AW122" s="70"/>
      <c r="AX122" s="71"/>
      <c r="AY122" s="69" t="s">
        <v>95</v>
      </c>
      <c r="AZ122" s="70"/>
      <c r="BA122" s="70"/>
      <c r="BB122" s="70"/>
      <c r="BC122" s="71"/>
      <c r="BD122" s="93" t="s">
        <v>171</v>
      </c>
      <c r="BE122" s="93"/>
      <c r="BF122" s="93"/>
      <c r="BG122" s="93"/>
      <c r="BH122" s="93"/>
      <c r="CA122" s="1" t="s">
        <v>35</v>
      </c>
    </row>
    <row r="123" spans="1:79" s="25" customFormat="1" ht="38.25" customHeight="1">
      <c r="A123" s="59">
        <v>1</v>
      </c>
      <c r="B123" s="60"/>
      <c r="C123" s="60"/>
      <c r="D123" s="62" t="s">
        <v>271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66">
        <v>0</v>
      </c>
      <c r="V123" s="67"/>
      <c r="W123" s="67"/>
      <c r="X123" s="67"/>
      <c r="Y123" s="68"/>
      <c r="Z123" s="66">
        <v>0</v>
      </c>
      <c r="AA123" s="67"/>
      <c r="AB123" s="67"/>
      <c r="AC123" s="67"/>
      <c r="AD123" s="68"/>
      <c r="AE123" s="65">
        <v>0</v>
      </c>
      <c r="AF123" s="65"/>
      <c r="AG123" s="65"/>
      <c r="AH123" s="65"/>
      <c r="AI123" s="65"/>
      <c r="AJ123" s="102">
        <f>IF(ISNUMBER(U123),U123,0)+IF(ISNUMBER(Z123),Z123,0)</f>
        <v>0</v>
      </c>
      <c r="AK123" s="102"/>
      <c r="AL123" s="102"/>
      <c r="AM123" s="102"/>
      <c r="AN123" s="102"/>
      <c r="AO123" s="65">
        <v>0</v>
      </c>
      <c r="AP123" s="65"/>
      <c r="AQ123" s="65"/>
      <c r="AR123" s="65"/>
      <c r="AS123" s="65"/>
      <c r="AT123" s="102">
        <v>0</v>
      </c>
      <c r="AU123" s="102"/>
      <c r="AV123" s="102"/>
      <c r="AW123" s="102"/>
      <c r="AX123" s="102"/>
      <c r="AY123" s="65">
        <v>0</v>
      </c>
      <c r="AZ123" s="65"/>
      <c r="BA123" s="65"/>
      <c r="BB123" s="65"/>
      <c r="BC123" s="65"/>
      <c r="BD123" s="102">
        <f>IF(ISNUMBER(AO123),AO123,0)+IF(ISNUMBER(AT123),AT123,0)</f>
        <v>0</v>
      </c>
      <c r="BE123" s="102"/>
      <c r="BF123" s="102"/>
      <c r="BG123" s="102"/>
      <c r="BH123" s="102"/>
      <c r="CA123" s="25" t="s">
        <v>36</v>
      </c>
    </row>
    <row r="124" spans="1:79" s="25" customFormat="1" ht="12.75" customHeight="1">
      <c r="A124" s="59">
        <v>2</v>
      </c>
      <c r="B124" s="60"/>
      <c r="C124" s="60"/>
      <c r="D124" s="62" t="s">
        <v>272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  <c r="U124" s="66">
        <v>0</v>
      </c>
      <c r="V124" s="67"/>
      <c r="W124" s="67"/>
      <c r="X124" s="67"/>
      <c r="Y124" s="68"/>
      <c r="Z124" s="66">
        <v>0</v>
      </c>
      <c r="AA124" s="67"/>
      <c r="AB124" s="67"/>
      <c r="AC124" s="67"/>
      <c r="AD124" s="68"/>
      <c r="AE124" s="65">
        <v>0</v>
      </c>
      <c r="AF124" s="65"/>
      <c r="AG124" s="65"/>
      <c r="AH124" s="65"/>
      <c r="AI124" s="65"/>
      <c r="AJ124" s="102">
        <f>IF(ISNUMBER(U124),U124,0)+IF(ISNUMBER(Z124),Z124,0)</f>
        <v>0</v>
      </c>
      <c r="AK124" s="102"/>
      <c r="AL124" s="102"/>
      <c r="AM124" s="102"/>
      <c r="AN124" s="102"/>
      <c r="AO124" s="65">
        <v>0</v>
      </c>
      <c r="AP124" s="65"/>
      <c r="AQ124" s="65"/>
      <c r="AR124" s="65"/>
      <c r="AS124" s="65"/>
      <c r="AT124" s="102">
        <v>0</v>
      </c>
      <c r="AU124" s="102"/>
      <c r="AV124" s="102"/>
      <c r="AW124" s="102"/>
      <c r="AX124" s="102"/>
      <c r="AY124" s="65">
        <v>0</v>
      </c>
      <c r="AZ124" s="65"/>
      <c r="BA124" s="65"/>
      <c r="BB124" s="65"/>
      <c r="BC124" s="65"/>
      <c r="BD124" s="102">
        <f>IF(ISNUMBER(AO124),AO124,0)+IF(ISNUMBER(AT124),AT124,0)</f>
        <v>0</v>
      </c>
      <c r="BE124" s="102"/>
      <c r="BF124" s="102"/>
      <c r="BG124" s="102"/>
      <c r="BH124" s="102"/>
    </row>
    <row r="125" spans="1:79" s="25" customFormat="1" ht="12.75" customHeight="1">
      <c r="A125" s="59">
        <v>3</v>
      </c>
      <c r="B125" s="60"/>
      <c r="C125" s="60"/>
      <c r="D125" s="62" t="s">
        <v>363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66">
        <v>16291476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5">
        <v>0</v>
      </c>
      <c r="AF125" s="65"/>
      <c r="AG125" s="65"/>
      <c r="AH125" s="65"/>
      <c r="AI125" s="65"/>
      <c r="AJ125" s="102">
        <f>IF(ISNUMBER(U125),U125,0)+IF(ISNUMBER(Z125),Z125,0)</f>
        <v>16291476</v>
      </c>
      <c r="AK125" s="102"/>
      <c r="AL125" s="102"/>
      <c r="AM125" s="102"/>
      <c r="AN125" s="102"/>
      <c r="AO125" s="65">
        <v>17236390</v>
      </c>
      <c r="AP125" s="65"/>
      <c r="AQ125" s="65"/>
      <c r="AR125" s="65"/>
      <c r="AS125" s="65"/>
      <c r="AT125" s="102">
        <v>0</v>
      </c>
      <c r="AU125" s="102"/>
      <c r="AV125" s="102"/>
      <c r="AW125" s="102"/>
      <c r="AX125" s="102"/>
      <c r="AY125" s="65">
        <v>0</v>
      </c>
      <c r="AZ125" s="65"/>
      <c r="BA125" s="65"/>
      <c r="BB125" s="65"/>
      <c r="BC125" s="65"/>
      <c r="BD125" s="102">
        <f>IF(ISNUMBER(AO125),AO125,0)+IF(ISNUMBER(AT125),AT125,0)</f>
        <v>17236390</v>
      </c>
      <c r="BE125" s="102"/>
      <c r="BF125" s="102"/>
      <c r="BG125" s="102"/>
      <c r="BH125" s="102"/>
    </row>
    <row r="126" spans="1:79" s="6" customFormat="1" ht="12.75" customHeight="1">
      <c r="A126" s="81"/>
      <c r="B126" s="82"/>
      <c r="C126" s="82"/>
      <c r="D126" s="84" t="s">
        <v>147</v>
      </c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6"/>
      <c r="U126" s="76">
        <v>16291476</v>
      </c>
      <c r="V126" s="77"/>
      <c r="W126" s="77"/>
      <c r="X126" s="77"/>
      <c r="Y126" s="78"/>
      <c r="Z126" s="76">
        <v>0</v>
      </c>
      <c r="AA126" s="77"/>
      <c r="AB126" s="77"/>
      <c r="AC126" s="77"/>
      <c r="AD126" s="78"/>
      <c r="AE126" s="80">
        <v>0</v>
      </c>
      <c r="AF126" s="80"/>
      <c r="AG126" s="80"/>
      <c r="AH126" s="80"/>
      <c r="AI126" s="80"/>
      <c r="AJ126" s="103">
        <f>IF(ISNUMBER(U126),U126,0)+IF(ISNUMBER(Z126),Z126,0)</f>
        <v>16291476</v>
      </c>
      <c r="AK126" s="103"/>
      <c r="AL126" s="103"/>
      <c r="AM126" s="103"/>
      <c r="AN126" s="103"/>
      <c r="AO126" s="80">
        <v>17236390</v>
      </c>
      <c r="AP126" s="80"/>
      <c r="AQ126" s="80"/>
      <c r="AR126" s="80"/>
      <c r="AS126" s="80"/>
      <c r="AT126" s="103">
        <v>0</v>
      </c>
      <c r="AU126" s="103"/>
      <c r="AV126" s="103"/>
      <c r="AW126" s="103"/>
      <c r="AX126" s="103"/>
      <c r="AY126" s="80">
        <v>0</v>
      </c>
      <c r="AZ126" s="80"/>
      <c r="BA126" s="80"/>
      <c r="BB126" s="80"/>
      <c r="BC126" s="80"/>
      <c r="BD126" s="103">
        <f>IF(ISNUMBER(AO126),AO126,0)+IF(ISNUMBER(AT126),AT126,0)</f>
        <v>17236390</v>
      </c>
      <c r="BE126" s="103"/>
      <c r="BF126" s="103"/>
      <c r="BG126" s="103"/>
      <c r="BH126" s="103"/>
    </row>
    <row r="127" spans="1:79" s="5" customFormat="1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9" spans="1:79" ht="14.25" customHeight="1">
      <c r="A129" s="34" t="s">
        <v>152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79" ht="14.25" customHeight="1">
      <c r="A130" s="34" t="s">
        <v>223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79" ht="23.1" customHeight="1">
      <c r="A131" s="49" t="s">
        <v>6</v>
      </c>
      <c r="B131" s="50"/>
      <c r="C131" s="50"/>
      <c r="D131" s="55" t="s">
        <v>9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 t="s">
        <v>8</v>
      </c>
      <c r="R131" s="55"/>
      <c r="S131" s="55"/>
      <c r="T131" s="55"/>
      <c r="U131" s="55"/>
      <c r="V131" s="55" t="s">
        <v>7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41" t="s">
        <v>208</v>
      </c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3"/>
      <c r="AU131" s="41" t="s">
        <v>211</v>
      </c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3"/>
      <c r="BJ131" s="41" t="s">
        <v>219</v>
      </c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3"/>
    </row>
    <row r="132" spans="1:79" ht="32.25" customHeight="1">
      <c r="A132" s="52"/>
      <c r="B132" s="53"/>
      <c r="C132" s="53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 t="s">
        <v>4</v>
      </c>
      <c r="AG132" s="55"/>
      <c r="AH132" s="55"/>
      <c r="AI132" s="55"/>
      <c r="AJ132" s="55"/>
      <c r="AK132" s="55" t="s">
        <v>3</v>
      </c>
      <c r="AL132" s="55"/>
      <c r="AM132" s="55"/>
      <c r="AN132" s="55"/>
      <c r="AO132" s="55"/>
      <c r="AP132" s="55" t="s">
        <v>123</v>
      </c>
      <c r="AQ132" s="55"/>
      <c r="AR132" s="55"/>
      <c r="AS132" s="55"/>
      <c r="AT132" s="55"/>
      <c r="AU132" s="55" t="s">
        <v>4</v>
      </c>
      <c r="AV132" s="55"/>
      <c r="AW132" s="55"/>
      <c r="AX132" s="55"/>
      <c r="AY132" s="55"/>
      <c r="AZ132" s="55" t="s">
        <v>3</v>
      </c>
      <c r="BA132" s="55"/>
      <c r="BB132" s="55"/>
      <c r="BC132" s="55"/>
      <c r="BD132" s="55"/>
      <c r="BE132" s="55" t="s">
        <v>90</v>
      </c>
      <c r="BF132" s="55"/>
      <c r="BG132" s="55"/>
      <c r="BH132" s="55"/>
      <c r="BI132" s="55"/>
      <c r="BJ132" s="55" t="s">
        <v>4</v>
      </c>
      <c r="BK132" s="55"/>
      <c r="BL132" s="55"/>
      <c r="BM132" s="55"/>
      <c r="BN132" s="55"/>
      <c r="BO132" s="55" t="s">
        <v>3</v>
      </c>
      <c r="BP132" s="55"/>
      <c r="BQ132" s="55"/>
      <c r="BR132" s="55"/>
      <c r="BS132" s="55"/>
      <c r="BT132" s="55" t="s">
        <v>97</v>
      </c>
      <c r="BU132" s="55"/>
      <c r="BV132" s="55"/>
      <c r="BW132" s="55"/>
      <c r="BX132" s="55"/>
    </row>
    <row r="133" spans="1:79" ht="15" customHeight="1">
      <c r="A133" s="41">
        <v>1</v>
      </c>
      <c r="B133" s="42"/>
      <c r="C133" s="42"/>
      <c r="D133" s="55">
        <v>2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>
        <v>3</v>
      </c>
      <c r="R133" s="55"/>
      <c r="S133" s="55"/>
      <c r="T133" s="55"/>
      <c r="U133" s="55"/>
      <c r="V133" s="55">
        <v>4</v>
      </c>
      <c r="W133" s="55"/>
      <c r="X133" s="55"/>
      <c r="Y133" s="55"/>
      <c r="Z133" s="55"/>
      <c r="AA133" s="55"/>
      <c r="AB133" s="55"/>
      <c r="AC133" s="55"/>
      <c r="AD133" s="55"/>
      <c r="AE133" s="55"/>
      <c r="AF133" s="55">
        <v>5</v>
      </c>
      <c r="AG133" s="55"/>
      <c r="AH133" s="55"/>
      <c r="AI133" s="55"/>
      <c r="AJ133" s="55"/>
      <c r="AK133" s="55">
        <v>6</v>
      </c>
      <c r="AL133" s="55"/>
      <c r="AM133" s="55"/>
      <c r="AN133" s="55"/>
      <c r="AO133" s="55"/>
      <c r="AP133" s="55">
        <v>7</v>
      </c>
      <c r="AQ133" s="55"/>
      <c r="AR133" s="55"/>
      <c r="AS133" s="55"/>
      <c r="AT133" s="55"/>
      <c r="AU133" s="55">
        <v>8</v>
      </c>
      <c r="AV133" s="55"/>
      <c r="AW133" s="55"/>
      <c r="AX133" s="55"/>
      <c r="AY133" s="55"/>
      <c r="AZ133" s="55">
        <v>9</v>
      </c>
      <c r="BA133" s="55"/>
      <c r="BB133" s="55"/>
      <c r="BC133" s="55"/>
      <c r="BD133" s="55"/>
      <c r="BE133" s="55">
        <v>10</v>
      </c>
      <c r="BF133" s="55"/>
      <c r="BG133" s="55"/>
      <c r="BH133" s="55"/>
      <c r="BI133" s="55"/>
      <c r="BJ133" s="55">
        <v>11</v>
      </c>
      <c r="BK133" s="55"/>
      <c r="BL133" s="55"/>
      <c r="BM133" s="55"/>
      <c r="BN133" s="55"/>
      <c r="BO133" s="55">
        <v>12</v>
      </c>
      <c r="BP133" s="55"/>
      <c r="BQ133" s="55"/>
      <c r="BR133" s="55"/>
      <c r="BS133" s="55"/>
      <c r="BT133" s="55">
        <v>13</v>
      </c>
      <c r="BU133" s="55"/>
      <c r="BV133" s="55"/>
      <c r="BW133" s="55"/>
      <c r="BX133" s="55"/>
    </row>
    <row r="134" spans="1:79" ht="10.5" hidden="1" customHeight="1">
      <c r="A134" s="69" t="s">
        <v>154</v>
      </c>
      <c r="B134" s="70"/>
      <c r="C134" s="70"/>
      <c r="D134" s="55" t="s">
        <v>57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 t="s">
        <v>70</v>
      </c>
      <c r="R134" s="55"/>
      <c r="S134" s="55"/>
      <c r="T134" s="55"/>
      <c r="U134" s="55"/>
      <c r="V134" s="55" t="s">
        <v>71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79" t="s">
        <v>111</v>
      </c>
      <c r="AG134" s="79"/>
      <c r="AH134" s="79"/>
      <c r="AI134" s="79"/>
      <c r="AJ134" s="79"/>
      <c r="AK134" s="108" t="s">
        <v>112</v>
      </c>
      <c r="AL134" s="108"/>
      <c r="AM134" s="108"/>
      <c r="AN134" s="108"/>
      <c r="AO134" s="108"/>
      <c r="AP134" s="93" t="s">
        <v>177</v>
      </c>
      <c r="AQ134" s="93"/>
      <c r="AR134" s="93"/>
      <c r="AS134" s="93"/>
      <c r="AT134" s="93"/>
      <c r="AU134" s="79" t="s">
        <v>113</v>
      </c>
      <c r="AV134" s="79"/>
      <c r="AW134" s="79"/>
      <c r="AX134" s="79"/>
      <c r="AY134" s="79"/>
      <c r="AZ134" s="108" t="s">
        <v>114</v>
      </c>
      <c r="BA134" s="108"/>
      <c r="BB134" s="108"/>
      <c r="BC134" s="108"/>
      <c r="BD134" s="108"/>
      <c r="BE134" s="93" t="s">
        <v>177</v>
      </c>
      <c r="BF134" s="93"/>
      <c r="BG134" s="93"/>
      <c r="BH134" s="93"/>
      <c r="BI134" s="93"/>
      <c r="BJ134" s="79" t="s">
        <v>105</v>
      </c>
      <c r="BK134" s="79"/>
      <c r="BL134" s="79"/>
      <c r="BM134" s="79"/>
      <c r="BN134" s="79"/>
      <c r="BO134" s="108" t="s">
        <v>106</v>
      </c>
      <c r="BP134" s="108"/>
      <c r="BQ134" s="108"/>
      <c r="BR134" s="108"/>
      <c r="BS134" s="108"/>
      <c r="BT134" s="93" t="s">
        <v>177</v>
      </c>
      <c r="BU134" s="93"/>
      <c r="BV134" s="93"/>
      <c r="BW134" s="93"/>
      <c r="BX134" s="93"/>
      <c r="CA134" t="s">
        <v>37</v>
      </c>
    </row>
    <row r="135" spans="1:79" s="6" customFormat="1" ht="15" customHeight="1">
      <c r="A135" s="81">
        <v>0</v>
      </c>
      <c r="B135" s="82"/>
      <c r="C135" s="82"/>
      <c r="D135" s="109" t="s">
        <v>176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CA135" s="6" t="s">
        <v>38</v>
      </c>
    </row>
    <row r="136" spans="1:79" s="25" customFormat="1" ht="28.5" customHeight="1">
      <c r="A136" s="59">
        <v>1</v>
      </c>
      <c r="B136" s="60"/>
      <c r="C136" s="60"/>
      <c r="D136" s="111" t="s">
        <v>381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55" t="s">
        <v>183</v>
      </c>
      <c r="R136" s="55"/>
      <c r="S136" s="55"/>
      <c r="T136" s="55"/>
      <c r="U136" s="55"/>
      <c r="V136" s="55" t="s">
        <v>275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104">
        <v>82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82</v>
      </c>
      <c r="AQ136" s="104"/>
      <c r="AR136" s="104"/>
      <c r="AS136" s="104"/>
      <c r="AT136" s="104"/>
      <c r="AU136" s="104">
        <v>89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89</v>
      </c>
      <c r="BF136" s="104"/>
      <c r="BG136" s="104"/>
      <c r="BH136" s="104"/>
      <c r="BI136" s="104"/>
      <c r="BJ136" s="104">
        <v>73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73</v>
      </c>
      <c r="BU136" s="104"/>
      <c r="BV136" s="104"/>
      <c r="BW136" s="104"/>
      <c r="BX136" s="104"/>
    </row>
    <row r="137" spans="1:79" s="25" customFormat="1" ht="30" customHeight="1">
      <c r="A137" s="59">
        <v>2</v>
      </c>
      <c r="B137" s="60"/>
      <c r="C137" s="60"/>
      <c r="D137" s="111" t="s">
        <v>279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191</v>
      </c>
      <c r="R137" s="55"/>
      <c r="S137" s="55"/>
      <c r="T137" s="55"/>
      <c r="U137" s="55"/>
      <c r="V137" s="55" t="s">
        <v>188</v>
      </c>
      <c r="W137" s="55"/>
      <c r="X137" s="55"/>
      <c r="Y137" s="55"/>
      <c r="Z137" s="55"/>
      <c r="AA137" s="55"/>
      <c r="AB137" s="55"/>
      <c r="AC137" s="55"/>
      <c r="AD137" s="55"/>
      <c r="AE137" s="55"/>
      <c r="AF137" s="104">
        <v>4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4</v>
      </c>
      <c r="AQ137" s="104"/>
      <c r="AR137" s="104"/>
      <c r="AS137" s="104"/>
      <c r="AT137" s="104"/>
      <c r="AU137" s="104">
        <v>4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4</v>
      </c>
      <c r="BF137" s="104"/>
      <c r="BG137" s="104"/>
      <c r="BH137" s="104"/>
      <c r="BI137" s="104"/>
      <c r="BJ137" s="104">
        <v>6</v>
      </c>
      <c r="BK137" s="104"/>
      <c r="BL137" s="104"/>
      <c r="BM137" s="104"/>
      <c r="BN137" s="104"/>
      <c r="BO137" s="104">
        <v>0</v>
      </c>
      <c r="BP137" s="104"/>
      <c r="BQ137" s="104"/>
      <c r="BR137" s="104"/>
      <c r="BS137" s="104"/>
      <c r="BT137" s="104">
        <v>6</v>
      </c>
      <c r="BU137" s="104"/>
      <c r="BV137" s="104"/>
      <c r="BW137" s="104"/>
      <c r="BX137" s="104"/>
    </row>
    <row r="138" spans="1:79" s="25" customFormat="1" ht="15" customHeight="1">
      <c r="A138" s="59">
        <v>3</v>
      </c>
      <c r="B138" s="60"/>
      <c r="C138" s="60"/>
      <c r="D138" s="111" t="s">
        <v>280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191</v>
      </c>
      <c r="R138" s="55"/>
      <c r="S138" s="55"/>
      <c r="T138" s="55"/>
      <c r="U138" s="55"/>
      <c r="V138" s="55" t="s">
        <v>188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104">
        <v>96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96</v>
      </c>
      <c r="AQ138" s="104"/>
      <c r="AR138" s="104"/>
      <c r="AS138" s="104"/>
      <c r="AT138" s="104"/>
      <c r="AU138" s="104">
        <v>96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96</v>
      </c>
      <c r="BF138" s="104"/>
      <c r="BG138" s="104"/>
      <c r="BH138" s="104"/>
      <c r="BI138" s="104"/>
      <c r="BJ138" s="104">
        <v>94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94</v>
      </c>
      <c r="BU138" s="104"/>
      <c r="BV138" s="104"/>
      <c r="BW138" s="104"/>
      <c r="BX138" s="104"/>
    </row>
    <row r="139" spans="1:79" s="25" customFormat="1" ht="60" customHeight="1">
      <c r="A139" s="59">
        <v>4</v>
      </c>
      <c r="B139" s="60"/>
      <c r="C139" s="60"/>
      <c r="D139" s="111" t="s">
        <v>444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179</v>
      </c>
      <c r="R139" s="55"/>
      <c r="S139" s="55"/>
      <c r="T139" s="55"/>
      <c r="U139" s="55"/>
      <c r="V139" s="111" t="s">
        <v>445</v>
      </c>
      <c r="W139" s="112"/>
      <c r="X139" s="112"/>
      <c r="Y139" s="112"/>
      <c r="Z139" s="112"/>
      <c r="AA139" s="112"/>
      <c r="AB139" s="112"/>
      <c r="AC139" s="112"/>
      <c r="AD139" s="112"/>
      <c r="AE139" s="113"/>
      <c r="AF139" s="104">
        <v>15779.3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15779.3</v>
      </c>
      <c r="AQ139" s="104"/>
      <c r="AR139" s="104"/>
      <c r="AS139" s="104"/>
      <c r="AT139" s="104"/>
      <c r="AU139" s="104">
        <v>15721.1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15721.1</v>
      </c>
      <c r="BF139" s="104"/>
      <c r="BG139" s="104"/>
      <c r="BH139" s="104"/>
      <c r="BI139" s="104"/>
      <c r="BJ139" s="104">
        <v>12468.3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12468.3</v>
      </c>
      <c r="BU139" s="104"/>
      <c r="BV139" s="104"/>
      <c r="BW139" s="104"/>
      <c r="BX139" s="104"/>
    </row>
    <row r="140" spans="1:79" s="6" customFormat="1" ht="15" customHeight="1">
      <c r="A140" s="81">
        <v>0</v>
      </c>
      <c r="B140" s="82"/>
      <c r="C140" s="82"/>
      <c r="D140" s="105" t="s">
        <v>181</v>
      </c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6"/>
      <c r="Q140" s="109"/>
      <c r="R140" s="109"/>
      <c r="S140" s="109"/>
      <c r="T140" s="109"/>
      <c r="U140" s="109"/>
      <c r="V140" s="105"/>
      <c r="W140" s="106"/>
      <c r="X140" s="106"/>
      <c r="Y140" s="106"/>
      <c r="Z140" s="106"/>
      <c r="AA140" s="106"/>
      <c r="AB140" s="106"/>
      <c r="AC140" s="106"/>
      <c r="AD140" s="106"/>
      <c r="AE140" s="107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</row>
    <row r="141" spans="1:79" s="25" customFormat="1" ht="42.75" customHeight="1">
      <c r="A141" s="59">
        <v>5</v>
      </c>
      <c r="B141" s="60"/>
      <c r="C141" s="60"/>
      <c r="D141" s="111" t="s">
        <v>446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277</v>
      </c>
      <c r="R141" s="55"/>
      <c r="S141" s="55"/>
      <c r="T141" s="55"/>
      <c r="U141" s="55"/>
      <c r="V141" s="111" t="s">
        <v>447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4">
        <v>122227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122227</v>
      </c>
      <c r="AQ141" s="104"/>
      <c r="AR141" s="104"/>
      <c r="AS141" s="104"/>
      <c r="AT141" s="104"/>
      <c r="AU141" s="104">
        <v>115001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115001</v>
      </c>
      <c r="BF141" s="104"/>
      <c r="BG141" s="104"/>
      <c r="BH141" s="104"/>
      <c r="BI141" s="104"/>
      <c r="BJ141" s="104">
        <v>115001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115001</v>
      </c>
      <c r="BU141" s="104"/>
      <c r="BV141" s="104"/>
      <c r="BW141" s="104"/>
      <c r="BX141" s="104"/>
    </row>
    <row r="142" spans="1:79" s="6" customFormat="1" ht="15" customHeight="1">
      <c r="A142" s="81">
        <v>0</v>
      </c>
      <c r="B142" s="82"/>
      <c r="C142" s="82"/>
      <c r="D142" s="105" t="s">
        <v>185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6"/>
      <c r="Q142" s="109"/>
      <c r="R142" s="109"/>
      <c r="S142" s="109"/>
      <c r="T142" s="109"/>
      <c r="U142" s="109"/>
      <c r="V142" s="105"/>
      <c r="W142" s="85"/>
      <c r="X142" s="85"/>
      <c r="Y142" s="85"/>
      <c r="Z142" s="85"/>
      <c r="AA142" s="85"/>
      <c r="AB142" s="85"/>
      <c r="AC142" s="85"/>
      <c r="AD142" s="85"/>
      <c r="AE142" s="86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</row>
    <row r="143" spans="1:79" s="25" customFormat="1" ht="28.5" customHeight="1">
      <c r="A143" s="59">
        <v>6</v>
      </c>
      <c r="B143" s="60"/>
      <c r="C143" s="60"/>
      <c r="D143" s="111" t="s">
        <v>448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187</v>
      </c>
      <c r="R143" s="55"/>
      <c r="S143" s="55"/>
      <c r="T143" s="55"/>
      <c r="U143" s="55"/>
      <c r="V143" s="111" t="s">
        <v>188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4">
        <v>11789.53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11789.53</v>
      </c>
      <c r="AQ143" s="104"/>
      <c r="AR143" s="104"/>
      <c r="AS143" s="104"/>
      <c r="AT143" s="104"/>
      <c r="AU143" s="104">
        <v>10601.4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10601.4</v>
      </c>
      <c r="BF143" s="104"/>
      <c r="BG143" s="104"/>
      <c r="BH143" s="104"/>
      <c r="BI143" s="104"/>
      <c r="BJ143" s="104">
        <v>11465.9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11465.9</v>
      </c>
      <c r="BU143" s="104"/>
      <c r="BV143" s="104"/>
      <c r="BW143" s="104"/>
      <c r="BX143" s="104"/>
    </row>
    <row r="144" spans="1:79" s="25" customFormat="1" ht="30" customHeight="1">
      <c r="A144" s="59">
        <v>7</v>
      </c>
      <c r="B144" s="60"/>
      <c r="C144" s="60"/>
      <c r="D144" s="111" t="s">
        <v>449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450</v>
      </c>
      <c r="R144" s="55"/>
      <c r="S144" s="55"/>
      <c r="T144" s="55"/>
      <c r="U144" s="55"/>
      <c r="V144" s="111" t="s">
        <v>188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4">
        <v>129.1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129.1</v>
      </c>
      <c r="AQ144" s="104"/>
      <c r="AR144" s="104"/>
      <c r="AS144" s="104"/>
      <c r="AT144" s="104"/>
      <c r="AU144" s="104">
        <v>136.69999999999999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136.69999999999999</v>
      </c>
      <c r="BF144" s="104"/>
      <c r="BG144" s="104"/>
      <c r="BH144" s="104"/>
      <c r="BI144" s="104"/>
      <c r="BJ144" s="104">
        <v>108.42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108.42</v>
      </c>
      <c r="BU144" s="104"/>
      <c r="BV144" s="104"/>
      <c r="BW144" s="104"/>
      <c r="BX144" s="104"/>
    </row>
    <row r="145" spans="1:79" s="6" customFormat="1" ht="15" customHeight="1">
      <c r="A145" s="81">
        <v>0</v>
      </c>
      <c r="B145" s="82"/>
      <c r="C145" s="82"/>
      <c r="D145" s="105" t="s">
        <v>189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6"/>
      <c r="Q145" s="109"/>
      <c r="R145" s="109"/>
      <c r="S145" s="109"/>
      <c r="T145" s="109"/>
      <c r="U145" s="109"/>
      <c r="V145" s="105"/>
      <c r="W145" s="85"/>
      <c r="X145" s="85"/>
      <c r="Y145" s="85"/>
      <c r="Z145" s="85"/>
      <c r="AA145" s="85"/>
      <c r="AB145" s="85"/>
      <c r="AC145" s="85"/>
      <c r="AD145" s="85"/>
      <c r="AE145" s="86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</row>
    <row r="146" spans="1:79" s="25" customFormat="1" ht="15" customHeight="1">
      <c r="A146" s="59">
        <v>8</v>
      </c>
      <c r="B146" s="60"/>
      <c r="C146" s="60"/>
      <c r="D146" s="111" t="s">
        <v>451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191</v>
      </c>
      <c r="R146" s="55"/>
      <c r="S146" s="55"/>
      <c r="T146" s="55"/>
      <c r="U146" s="55"/>
      <c r="V146" s="111" t="s">
        <v>188</v>
      </c>
      <c r="W146" s="63"/>
      <c r="X146" s="63"/>
      <c r="Y146" s="63"/>
      <c r="Z146" s="63"/>
      <c r="AA146" s="63"/>
      <c r="AB146" s="63"/>
      <c r="AC146" s="63"/>
      <c r="AD146" s="63"/>
      <c r="AE146" s="64"/>
      <c r="AF146" s="104">
        <v>100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100</v>
      </c>
      <c r="AQ146" s="104"/>
      <c r="AR146" s="104"/>
      <c r="AS146" s="104"/>
      <c r="AT146" s="104"/>
      <c r="AU146" s="104">
        <v>100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100</v>
      </c>
      <c r="BF146" s="104"/>
      <c r="BG146" s="104"/>
      <c r="BH146" s="104"/>
      <c r="BI146" s="104"/>
      <c r="BJ146" s="104">
        <v>100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100</v>
      </c>
      <c r="BU146" s="104"/>
      <c r="BV146" s="104"/>
      <c r="BW146" s="104"/>
      <c r="BX146" s="104"/>
    </row>
    <row r="147" spans="1:79" s="25" customFormat="1" ht="60" customHeight="1">
      <c r="A147" s="59">
        <v>9</v>
      </c>
      <c r="B147" s="60"/>
      <c r="C147" s="60"/>
      <c r="D147" s="111" t="s">
        <v>299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191</v>
      </c>
      <c r="R147" s="55"/>
      <c r="S147" s="55"/>
      <c r="T147" s="55"/>
      <c r="U147" s="55"/>
      <c r="V147" s="111" t="s">
        <v>335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104">
        <v>100</v>
      </c>
      <c r="AG147" s="104"/>
      <c r="AH147" s="104"/>
      <c r="AI147" s="104"/>
      <c r="AJ147" s="104"/>
      <c r="AK147" s="104">
        <v>0</v>
      </c>
      <c r="AL147" s="104"/>
      <c r="AM147" s="104"/>
      <c r="AN147" s="104"/>
      <c r="AO147" s="104"/>
      <c r="AP147" s="104">
        <v>100</v>
      </c>
      <c r="AQ147" s="104"/>
      <c r="AR147" s="104"/>
      <c r="AS147" s="104"/>
      <c r="AT147" s="104"/>
      <c r="AU147" s="104">
        <v>100</v>
      </c>
      <c r="AV147" s="104"/>
      <c r="AW147" s="104"/>
      <c r="AX147" s="104"/>
      <c r="AY147" s="104"/>
      <c r="AZ147" s="104">
        <v>0</v>
      </c>
      <c r="BA147" s="104"/>
      <c r="BB147" s="104"/>
      <c r="BC147" s="104"/>
      <c r="BD147" s="104"/>
      <c r="BE147" s="104">
        <v>100</v>
      </c>
      <c r="BF147" s="104"/>
      <c r="BG147" s="104"/>
      <c r="BH147" s="104"/>
      <c r="BI147" s="104"/>
      <c r="BJ147" s="104">
        <v>100</v>
      </c>
      <c r="BK147" s="104"/>
      <c r="BL147" s="104"/>
      <c r="BM147" s="104"/>
      <c r="BN147" s="104"/>
      <c r="BO147" s="104">
        <v>0</v>
      </c>
      <c r="BP147" s="104"/>
      <c r="BQ147" s="104"/>
      <c r="BR147" s="104"/>
      <c r="BS147" s="104"/>
      <c r="BT147" s="104">
        <v>100</v>
      </c>
      <c r="BU147" s="104"/>
      <c r="BV147" s="104"/>
      <c r="BW147" s="104"/>
      <c r="BX147" s="104"/>
    </row>
    <row r="149" spans="1:79" ht="14.25" customHeight="1">
      <c r="A149" s="34" t="s">
        <v>238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</row>
    <row r="150" spans="1:79" ht="23.1" customHeight="1">
      <c r="A150" s="49" t="s">
        <v>6</v>
      </c>
      <c r="B150" s="50"/>
      <c r="C150" s="50"/>
      <c r="D150" s="55" t="s">
        <v>9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 t="s">
        <v>8</v>
      </c>
      <c r="R150" s="55"/>
      <c r="S150" s="55"/>
      <c r="T150" s="55"/>
      <c r="U150" s="55"/>
      <c r="V150" s="55" t="s">
        <v>7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41" t="s">
        <v>229</v>
      </c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3"/>
      <c r="AU150" s="41" t="s">
        <v>234</v>
      </c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3"/>
    </row>
    <row r="151" spans="1:79" ht="28.5" customHeight="1">
      <c r="A151" s="52"/>
      <c r="B151" s="53"/>
      <c r="C151" s="53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 t="s">
        <v>4</v>
      </c>
      <c r="AG151" s="55"/>
      <c r="AH151" s="55"/>
      <c r="AI151" s="55"/>
      <c r="AJ151" s="55"/>
      <c r="AK151" s="55" t="s">
        <v>3</v>
      </c>
      <c r="AL151" s="55"/>
      <c r="AM151" s="55"/>
      <c r="AN151" s="55"/>
      <c r="AO151" s="55"/>
      <c r="AP151" s="55" t="s">
        <v>123</v>
      </c>
      <c r="AQ151" s="55"/>
      <c r="AR151" s="55"/>
      <c r="AS151" s="55"/>
      <c r="AT151" s="55"/>
      <c r="AU151" s="55" t="s">
        <v>4</v>
      </c>
      <c r="AV151" s="55"/>
      <c r="AW151" s="55"/>
      <c r="AX151" s="55"/>
      <c r="AY151" s="55"/>
      <c r="AZ151" s="55" t="s">
        <v>3</v>
      </c>
      <c r="BA151" s="55"/>
      <c r="BB151" s="55"/>
      <c r="BC151" s="55"/>
      <c r="BD151" s="55"/>
      <c r="BE151" s="55" t="s">
        <v>90</v>
      </c>
      <c r="BF151" s="55"/>
      <c r="BG151" s="55"/>
      <c r="BH151" s="55"/>
      <c r="BI151" s="55"/>
    </row>
    <row r="152" spans="1:79" ht="15" customHeight="1">
      <c r="A152" s="41">
        <v>1</v>
      </c>
      <c r="B152" s="42"/>
      <c r="C152" s="42"/>
      <c r="D152" s="55">
        <v>2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>
        <v>3</v>
      </c>
      <c r="R152" s="55"/>
      <c r="S152" s="55"/>
      <c r="T152" s="55"/>
      <c r="U152" s="55"/>
      <c r="V152" s="55">
        <v>4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55">
        <v>5</v>
      </c>
      <c r="AG152" s="55"/>
      <c r="AH152" s="55"/>
      <c r="AI152" s="55"/>
      <c r="AJ152" s="55"/>
      <c r="AK152" s="55">
        <v>6</v>
      </c>
      <c r="AL152" s="55"/>
      <c r="AM152" s="55"/>
      <c r="AN152" s="55"/>
      <c r="AO152" s="55"/>
      <c r="AP152" s="55">
        <v>7</v>
      </c>
      <c r="AQ152" s="55"/>
      <c r="AR152" s="55"/>
      <c r="AS152" s="55"/>
      <c r="AT152" s="55"/>
      <c r="AU152" s="55">
        <v>8</v>
      </c>
      <c r="AV152" s="55"/>
      <c r="AW152" s="55"/>
      <c r="AX152" s="55"/>
      <c r="AY152" s="55"/>
      <c r="AZ152" s="55">
        <v>9</v>
      </c>
      <c r="BA152" s="55"/>
      <c r="BB152" s="55"/>
      <c r="BC152" s="55"/>
      <c r="BD152" s="55"/>
      <c r="BE152" s="55">
        <v>10</v>
      </c>
      <c r="BF152" s="55"/>
      <c r="BG152" s="55"/>
      <c r="BH152" s="55"/>
      <c r="BI152" s="55"/>
    </row>
    <row r="153" spans="1:79" ht="15.75" hidden="1" customHeight="1">
      <c r="A153" s="69" t="s">
        <v>154</v>
      </c>
      <c r="B153" s="70"/>
      <c r="C153" s="70"/>
      <c r="D153" s="55" t="s">
        <v>57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 t="s">
        <v>70</v>
      </c>
      <c r="R153" s="55"/>
      <c r="S153" s="55"/>
      <c r="T153" s="55"/>
      <c r="U153" s="55"/>
      <c r="V153" s="55" t="s">
        <v>71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79" t="s">
        <v>107</v>
      </c>
      <c r="AG153" s="79"/>
      <c r="AH153" s="79"/>
      <c r="AI153" s="79"/>
      <c r="AJ153" s="79"/>
      <c r="AK153" s="108" t="s">
        <v>108</v>
      </c>
      <c r="AL153" s="108"/>
      <c r="AM153" s="108"/>
      <c r="AN153" s="108"/>
      <c r="AO153" s="108"/>
      <c r="AP153" s="93" t="s">
        <v>177</v>
      </c>
      <c r="AQ153" s="93"/>
      <c r="AR153" s="93"/>
      <c r="AS153" s="93"/>
      <c r="AT153" s="93"/>
      <c r="AU153" s="79" t="s">
        <v>109</v>
      </c>
      <c r="AV153" s="79"/>
      <c r="AW153" s="79"/>
      <c r="AX153" s="79"/>
      <c r="AY153" s="79"/>
      <c r="AZ153" s="108" t="s">
        <v>110</v>
      </c>
      <c r="BA153" s="108"/>
      <c r="BB153" s="108"/>
      <c r="BC153" s="108"/>
      <c r="BD153" s="108"/>
      <c r="BE153" s="93" t="s">
        <v>177</v>
      </c>
      <c r="BF153" s="93"/>
      <c r="BG153" s="93"/>
      <c r="BH153" s="93"/>
      <c r="BI153" s="93"/>
      <c r="CA153" t="s">
        <v>39</v>
      </c>
    </row>
    <row r="154" spans="1:79" s="6" customFormat="1" ht="14.25">
      <c r="A154" s="81">
        <v>0</v>
      </c>
      <c r="B154" s="82"/>
      <c r="C154" s="82"/>
      <c r="D154" s="109" t="s">
        <v>176</v>
      </c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CA154" s="6" t="s">
        <v>40</v>
      </c>
    </row>
    <row r="155" spans="1:79" s="25" customFormat="1" ht="28.5" customHeight="1">
      <c r="A155" s="59">
        <v>1</v>
      </c>
      <c r="B155" s="60"/>
      <c r="C155" s="60"/>
      <c r="D155" s="111" t="s">
        <v>381</v>
      </c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  <c r="Q155" s="55" t="s">
        <v>183</v>
      </c>
      <c r="R155" s="55"/>
      <c r="S155" s="55"/>
      <c r="T155" s="55"/>
      <c r="U155" s="55"/>
      <c r="V155" s="55" t="s">
        <v>275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104">
        <v>73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73</v>
      </c>
      <c r="AQ155" s="104"/>
      <c r="AR155" s="104"/>
      <c r="AS155" s="104"/>
      <c r="AT155" s="104"/>
      <c r="AU155" s="104">
        <v>73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73</v>
      </c>
      <c r="BF155" s="104"/>
      <c r="BG155" s="104"/>
      <c r="BH155" s="104"/>
      <c r="BI155" s="104"/>
    </row>
    <row r="156" spans="1:79" s="25" customFormat="1" ht="30" customHeight="1">
      <c r="A156" s="59">
        <v>2</v>
      </c>
      <c r="B156" s="60"/>
      <c r="C156" s="60"/>
      <c r="D156" s="111" t="s">
        <v>279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191</v>
      </c>
      <c r="R156" s="55"/>
      <c r="S156" s="55"/>
      <c r="T156" s="55"/>
      <c r="U156" s="55"/>
      <c r="V156" s="55" t="s">
        <v>188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104">
        <v>6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6</v>
      </c>
      <c r="AQ156" s="104"/>
      <c r="AR156" s="104"/>
      <c r="AS156" s="104"/>
      <c r="AT156" s="104"/>
      <c r="AU156" s="104">
        <v>6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6</v>
      </c>
      <c r="BF156" s="104"/>
      <c r="BG156" s="104"/>
      <c r="BH156" s="104"/>
      <c r="BI156" s="104"/>
    </row>
    <row r="157" spans="1:79" s="25" customFormat="1" ht="15" customHeight="1">
      <c r="A157" s="59">
        <v>3</v>
      </c>
      <c r="B157" s="60"/>
      <c r="C157" s="60"/>
      <c r="D157" s="111" t="s">
        <v>280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55" t="s">
        <v>188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104">
        <v>94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94</v>
      </c>
      <c r="AQ157" s="104"/>
      <c r="AR157" s="104"/>
      <c r="AS157" s="104"/>
      <c r="AT157" s="104"/>
      <c r="AU157" s="104">
        <v>94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94</v>
      </c>
      <c r="BF157" s="104"/>
      <c r="BG157" s="104"/>
      <c r="BH157" s="104"/>
      <c r="BI157" s="104"/>
    </row>
    <row r="158" spans="1:79" s="25" customFormat="1" ht="60" customHeight="1">
      <c r="A158" s="59">
        <v>4</v>
      </c>
      <c r="B158" s="60"/>
      <c r="C158" s="60"/>
      <c r="D158" s="111" t="s">
        <v>444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179</v>
      </c>
      <c r="R158" s="55"/>
      <c r="S158" s="55"/>
      <c r="T158" s="55"/>
      <c r="U158" s="55"/>
      <c r="V158" s="111" t="s">
        <v>445</v>
      </c>
      <c r="W158" s="112"/>
      <c r="X158" s="112"/>
      <c r="Y158" s="112"/>
      <c r="Z158" s="112"/>
      <c r="AA158" s="112"/>
      <c r="AB158" s="112"/>
      <c r="AC158" s="112"/>
      <c r="AD158" s="112"/>
      <c r="AE158" s="113"/>
      <c r="AF158" s="104">
        <v>16291.476000000001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16291.476000000001</v>
      </c>
      <c r="AQ158" s="104"/>
      <c r="AR158" s="104"/>
      <c r="AS158" s="104"/>
      <c r="AT158" s="104"/>
      <c r="AU158" s="104">
        <v>17236.39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17236.39</v>
      </c>
      <c r="BF158" s="104"/>
      <c r="BG158" s="104"/>
      <c r="BH158" s="104"/>
      <c r="BI158" s="104"/>
    </row>
    <row r="159" spans="1:79" s="6" customFormat="1" ht="14.25">
      <c r="A159" s="81">
        <v>0</v>
      </c>
      <c r="B159" s="82"/>
      <c r="C159" s="82"/>
      <c r="D159" s="105" t="s">
        <v>181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109"/>
      <c r="R159" s="109"/>
      <c r="S159" s="109"/>
      <c r="T159" s="109"/>
      <c r="U159" s="109"/>
      <c r="V159" s="105"/>
      <c r="W159" s="106"/>
      <c r="X159" s="106"/>
      <c r="Y159" s="106"/>
      <c r="Z159" s="106"/>
      <c r="AA159" s="106"/>
      <c r="AB159" s="106"/>
      <c r="AC159" s="106"/>
      <c r="AD159" s="106"/>
      <c r="AE159" s="107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</row>
    <row r="160" spans="1:79" s="25" customFormat="1" ht="42.75" customHeight="1">
      <c r="A160" s="59">
        <v>5</v>
      </c>
      <c r="B160" s="60"/>
      <c r="C160" s="60"/>
      <c r="D160" s="111" t="s">
        <v>446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277</v>
      </c>
      <c r="R160" s="55"/>
      <c r="S160" s="55"/>
      <c r="T160" s="55"/>
      <c r="U160" s="55"/>
      <c r="V160" s="111" t="s">
        <v>447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4">
        <v>115001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115001</v>
      </c>
      <c r="AQ160" s="104"/>
      <c r="AR160" s="104"/>
      <c r="AS160" s="104"/>
      <c r="AT160" s="104"/>
      <c r="AU160" s="104">
        <v>115001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115001</v>
      </c>
      <c r="BF160" s="104"/>
      <c r="BG160" s="104"/>
      <c r="BH160" s="104"/>
      <c r="BI160" s="104"/>
    </row>
    <row r="161" spans="1:79" s="6" customFormat="1" ht="14.25">
      <c r="A161" s="81">
        <v>0</v>
      </c>
      <c r="B161" s="82"/>
      <c r="C161" s="82"/>
      <c r="D161" s="105" t="s">
        <v>185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6"/>
      <c r="Q161" s="109"/>
      <c r="R161" s="109"/>
      <c r="S161" s="109"/>
      <c r="T161" s="109"/>
      <c r="U161" s="109"/>
      <c r="V161" s="105"/>
      <c r="W161" s="85"/>
      <c r="X161" s="85"/>
      <c r="Y161" s="85"/>
      <c r="Z161" s="85"/>
      <c r="AA161" s="85"/>
      <c r="AB161" s="85"/>
      <c r="AC161" s="85"/>
      <c r="AD161" s="85"/>
      <c r="AE161" s="86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</row>
    <row r="162" spans="1:79" s="25" customFormat="1" ht="28.5" customHeight="1">
      <c r="A162" s="59">
        <v>6</v>
      </c>
      <c r="B162" s="60"/>
      <c r="C162" s="60"/>
      <c r="D162" s="111" t="s">
        <v>448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187</v>
      </c>
      <c r="R162" s="55"/>
      <c r="S162" s="55"/>
      <c r="T162" s="55"/>
      <c r="U162" s="55"/>
      <c r="V162" s="111" t="s">
        <v>188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13051.26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13051.26</v>
      </c>
      <c r="AQ162" s="104"/>
      <c r="AR162" s="104"/>
      <c r="AS162" s="104"/>
      <c r="AT162" s="104"/>
      <c r="AU162" s="104">
        <v>13808.22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13808.22</v>
      </c>
      <c r="BF162" s="104"/>
      <c r="BG162" s="104"/>
      <c r="BH162" s="104"/>
      <c r="BI162" s="104"/>
    </row>
    <row r="163" spans="1:79" s="25" customFormat="1" ht="30" customHeight="1">
      <c r="A163" s="59">
        <v>7</v>
      </c>
      <c r="B163" s="60"/>
      <c r="C163" s="60"/>
      <c r="D163" s="111" t="s">
        <v>449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450</v>
      </c>
      <c r="R163" s="55"/>
      <c r="S163" s="55"/>
      <c r="T163" s="55"/>
      <c r="U163" s="55"/>
      <c r="V163" s="111" t="s">
        <v>188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141.66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141.66</v>
      </c>
      <c r="AQ163" s="104"/>
      <c r="AR163" s="104"/>
      <c r="AS163" s="104"/>
      <c r="AT163" s="104"/>
      <c r="AU163" s="104">
        <v>149.88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149.88</v>
      </c>
      <c r="BF163" s="104"/>
      <c r="BG163" s="104"/>
      <c r="BH163" s="104"/>
      <c r="BI163" s="104"/>
    </row>
    <row r="164" spans="1:79" s="6" customFormat="1" ht="14.25">
      <c r="A164" s="81">
        <v>0</v>
      </c>
      <c r="B164" s="82"/>
      <c r="C164" s="82"/>
      <c r="D164" s="105" t="s">
        <v>189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6"/>
      <c r="Q164" s="109"/>
      <c r="R164" s="109"/>
      <c r="S164" s="109"/>
      <c r="T164" s="109"/>
      <c r="U164" s="109"/>
      <c r="V164" s="105"/>
      <c r="W164" s="85"/>
      <c r="X164" s="85"/>
      <c r="Y164" s="85"/>
      <c r="Z164" s="85"/>
      <c r="AA164" s="85"/>
      <c r="AB164" s="85"/>
      <c r="AC164" s="85"/>
      <c r="AD164" s="85"/>
      <c r="AE164" s="86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</row>
    <row r="165" spans="1:79" s="25" customFormat="1" ht="14.25" customHeight="1">
      <c r="A165" s="59">
        <v>8</v>
      </c>
      <c r="B165" s="60"/>
      <c r="C165" s="60"/>
      <c r="D165" s="111" t="s">
        <v>451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191</v>
      </c>
      <c r="R165" s="55"/>
      <c r="S165" s="55"/>
      <c r="T165" s="55"/>
      <c r="U165" s="55"/>
      <c r="V165" s="111" t="s">
        <v>188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4">
        <v>100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100</v>
      </c>
      <c r="AQ165" s="104"/>
      <c r="AR165" s="104"/>
      <c r="AS165" s="104"/>
      <c r="AT165" s="104"/>
      <c r="AU165" s="104">
        <v>100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100</v>
      </c>
      <c r="BF165" s="104"/>
      <c r="BG165" s="104"/>
      <c r="BH165" s="104"/>
      <c r="BI165" s="104"/>
    </row>
    <row r="166" spans="1:79" s="25" customFormat="1" ht="60" customHeight="1">
      <c r="A166" s="59">
        <v>9</v>
      </c>
      <c r="B166" s="60"/>
      <c r="C166" s="60"/>
      <c r="D166" s="111" t="s">
        <v>299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11" t="s">
        <v>335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100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100</v>
      </c>
      <c r="AQ166" s="104"/>
      <c r="AR166" s="104"/>
      <c r="AS166" s="104"/>
      <c r="AT166" s="104"/>
      <c r="AU166" s="104">
        <v>100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100</v>
      </c>
      <c r="BF166" s="104"/>
      <c r="BG166" s="104"/>
      <c r="BH166" s="104"/>
      <c r="BI166" s="104"/>
    </row>
    <row r="168" spans="1:79" ht="14.25" customHeight="1">
      <c r="A168" s="34" t="s">
        <v>124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>
      <c r="A169" s="75" t="s">
        <v>207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</row>
    <row r="170" spans="1:79" ht="12.95" customHeight="1">
      <c r="A170" s="49" t="s">
        <v>19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1"/>
      <c r="U170" s="55" t="s">
        <v>208</v>
      </c>
      <c r="V170" s="55"/>
      <c r="W170" s="55"/>
      <c r="X170" s="55"/>
      <c r="Y170" s="55"/>
      <c r="Z170" s="55"/>
      <c r="AA170" s="55"/>
      <c r="AB170" s="55"/>
      <c r="AC170" s="55"/>
      <c r="AD170" s="55"/>
      <c r="AE170" s="55" t="s">
        <v>211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5" t="s">
        <v>219</v>
      </c>
      <c r="AP170" s="55"/>
      <c r="AQ170" s="55"/>
      <c r="AR170" s="55"/>
      <c r="AS170" s="55"/>
      <c r="AT170" s="55"/>
      <c r="AU170" s="55"/>
      <c r="AV170" s="55"/>
      <c r="AW170" s="55"/>
      <c r="AX170" s="55"/>
      <c r="AY170" s="55" t="s">
        <v>229</v>
      </c>
      <c r="AZ170" s="55"/>
      <c r="BA170" s="55"/>
      <c r="BB170" s="55"/>
      <c r="BC170" s="55"/>
      <c r="BD170" s="55"/>
      <c r="BE170" s="55"/>
      <c r="BF170" s="55"/>
      <c r="BG170" s="55"/>
      <c r="BH170" s="55"/>
      <c r="BI170" s="55" t="s">
        <v>234</v>
      </c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9" ht="30" customHeight="1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4"/>
      <c r="U171" s="55" t="s">
        <v>4</v>
      </c>
      <c r="V171" s="55"/>
      <c r="W171" s="55"/>
      <c r="X171" s="55"/>
      <c r="Y171" s="55"/>
      <c r="Z171" s="55" t="s">
        <v>3</v>
      </c>
      <c r="AA171" s="55"/>
      <c r="AB171" s="55"/>
      <c r="AC171" s="55"/>
      <c r="AD171" s="55"/>
      <c r="AE171" s="55" t="s">
        <v>4</v>
      </c>
      <c r="AF171" s="55"/>
      <c r="AG171" s="55"/>
      <c r="AH171" s="55"/>
      <c r="AI171" s="55"/>
      <c r="AJ171" s="55" t="s">
        <v>3</v>
      </c>
      <c r="AK171" s="55"/>
      <c r="AL171" s="55"/>
      <c r="AM171" s="55"/>
      <c r="AN171" s="55"/>
      <c r="AO171" s="55" t="s">
        <v>4</v>
      </c>
      <c r="AP171" s="55"/>
      <c r="AQ171" s="55"/>
      <c r="AR171" s="55"/>
      <c r="AS171" s="55"/>
      <c r="AT171" s="55" t="s">
        <v>3</v>
      </c>
      <c r="AU171" s="55"/>
      <c r="AV171" s="55"/>
      <c r="AW171" s="55"/>
      <c r="AX171" s="55"/>
      <c r="AY171" s="55" t="s">
        <v>4</v>
      </c>
      <c r="AZ171" s="55"/>
      <c r="BA171" s="55"/>
      <c r="BB171" s="55"/>
      <c r="BC171" s="55"/>
      <c r="BD171" s="55" t="s">
        <v>3</v>
      </c>
      <c r="BE171" s="55"/>
      <c r="BF171" s="55"/>
      <c r="BG171" s="55"/>
      <c r="BH171" s="55"/>
      <c r="BI171" s="55" t="s">
        <v>4</v>
      </c>
      <c r="BJ171" s="55"/>
      <c r="BK171" s="55"/>
      <c r="BL171" s="55"/>
      <c r="BM171" s="55"/>
      <c r="BN171" s="55" t="s">
        <v>3</v>
      </c>
      <c r="BO171" s="55"/>
      <c r="BP171" s="55"/>
      <c r="BQ171" s="55"/>
      <c r="BR171" s="55"/>
    </row>
    <row r="172" spans="1:79" ht="15" customHeight="1">
      <c r="A172" s="41">
        <v>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3"/>
      <c r="U172" s="55">
        <v>2</v>
      </c>
      <c r="V172" s="55"/>
      <c r="W172" s="55"/>
      <c r="X172" s="55"/>
      <c r="Y172" s="55"/>
      <c r="Z172" s="55">
        <v>3</v>
      </c>
      <c r="AA172" s="55"/>
      <c r="AB172" s="55"/>
      <c r="AC172" s="55"/>
      <c r="AD172" s="55"/>
      <c r="AE172" s="55">
        <v>4</v>
      </c>
      <c r="AF172" s="55"/>
      <c r="AG172" s="55"/>
      <c r="AH172" s="55"/>
      <c r="AI172" s="55"/>
      <c r="AJ172" s="55">
        <v>5</v>
      </c>
      <c r="AK172" s="55"/>
      <c r="AL172" s="55"/>
      <c r="AM172" s="55"/>
      <c r="AN172" s="55"/>
      <c r="AO172" s="55">
        <v>6</v>
      </c>
      <c r="AP172" s="55"/>
      <c r="AQ172" s="55"/>
      <c r="AR172" s="55"/>
      <c r="AS172" s="55"/>
      <c r="AT172" s="55">
        <v>7</v>
      </c>
      <c r="AU172" s="55"/>
      <c r="AV172" s="55"/>
      <c r="AW172" s="55"/>
      <c r="AX172" s="55"/>
      <c r="AY172" s="55">
        <v>8</v>
      </c>
      <c r="AZ172" s="55"/>
      <c r="BA172" s="55"/>
      <c r="BB172" s="55"/>
      <c r="BC172" s="55"/>
      <c r="BD172" s="55">
        <v>9</v>
      </c>
      <c r="BE172" s="55"/>
      <c r="BF172" s="55"/>
      <c r="BG172" s="55"/>
      <c r="BH172" s="55"/>
      <c r="BI172" s="55">
        <v>10</v>
      </c>
      <c r="BJ172" s="55"/>
      <c r="BK172" s="55"/>
      <c r="BL172" s="55"/>
      <c r="BM172" s="55"/>
      <c r="BN172" s="55">
        <v>11</v>
      </c>
      <c r="BO172" s="55"/>
      <c r="BP172" s="55"/>
      <c r="BQ172" s="55"/>
      <c r="BR172" s="55"/>
    </row>
    <row r="173" spans="1:79" s="1" customFormat="1" ht="15.75" hidden="1" customHeight="1">
      <c r="A173" s="69" t="s">
        <v>57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1"/>
      <c r="U173" s="79" t="s">
        <v>65</v>
      </c>
      <c r="V173" s="79"/>
      <c r="W173" s="79"/>
      <c r="X173" s="79"/>
      <c r="Y173" s="79"/>
      <c r="Z173" s="108" t="s">
        <v>66</v>
      </c>
      <c r="AA173" s="108"/>
      <c r="AB173" s="108"/>
      <c r="AC173" s="108"/>
      <c r="AD173" s="108"/>
      <c r="AE173" s="79" t="s">
        <v>67</v>
      </c>
      <c r="AF173" s="79"/>
      <c r="AG173" s="79"/>
      <c r="AH173" s="79"/>
      <c r="AI173" s="79"/>
      <c r="AJ173" s="108" t="s">
        <v>68</v>
      </c>
      <c r="AK173" s="108"/>
      <c r="AL173" s="108"/>
      <c r="AM173" s="108"/>
      <c r="AN173" s="108"/>
      <c r="AO173" s="79" t="s">
        <v>58</v>
      </c>
      <c r="AP173" s="79"/>
      <c r="AQ173" s="79"/>
      <c r="AR173" s="79"/>
      <c r="AS173" s="79"/>
      <c r="AT173" s="108" t="s">
        <v>59</v>
      </c>
      <c r="AU173" s="108"/>
      <c r="AV173" s="108"/>
      <c r="AW173" s="108"/>
      <c r="AX173" s="108"/>
      <c r="AY173" s="79" t="s">
        <v>60</v>
      </c>
      <c r="AZ173" s="79"/>
      <c r="BA173" s="79"/>
      <c r="BB173" s="79"/>
      <c r="BC173" s="79"/>
      <c r="BD173" s="108" t="s">
        <v>61</v>
      </c>
      <c r="BE173" s="108"/>
      <c r="BF173" s="108"/>
      <c r="BG173" s="108"/>
      <c r="BH173" s="108"/>
      <c r="BI173" s="79" t="s">
        <v>62</v>
      </c>
      <c r="BJ173" s="79"/>
      <c r="BK173" s="79"/>
      <c r="BL173" s="79"/>
      <c r="BM173" s="79"/>
      <c r="BN173" s="108" t="s">
        <v>63</v>
      </c>
      <c r="BO173" s="108"/>
      <c r="BP173" s="108"/>
      <c r="BQ173" s="108"/>
      <c r="BR173" s="108"/>
      <c r="CA173" t="s">
        <v>41</v>
      </c>
    </row>
    <row r="174" spans="1:79" s="6" customFormat="1" ht="12.75" customHeight="1">
      <c r="A174" s="84" t="s">
        <v>301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6"/>
      <c r="U174" s="117">
        <v>8466810</v>
      </c>
      <c r="V174" s="117"/>
      <c r="W174" s="117"/>
      <c r="X174" s="117"/>
      <c r="Y174" s="117"/>
      <c r="Z174" s="117">
        <v>0</v>
      </c>
      <c r="AA174" s="117"/>
      <c r="AB174" s="117"/>
      <c r="AC174" s="117"/>
      <c r="AD174" s="117"/>
      <c r="AE174" s="117">
        <v>8363020</v>
      </c>
      <c r="AF174" s="117"/>
      <c r="AG174" s="117"/>
      <c r="AH174" s="117"/>
      <c r="AI174" s="117"/>
      <c r="AJ174" s="117">
        <v>0</v>
      </c>
      <c r="AK174" s="117"/>
      <c r="AL174" s="117"/>
      <c r="AM174" s="117"/>
      <c r="AN174" s="117"/>
      <c r="AO174" s="117">
        <v>7352831</v>
      </c>
      <c r="AP174" s="117"/>
      <c r="AQ174" s="117"/>
      <c r="AR174" s="117"/>
      <c r="AS174" s="117"/>
      <c r="AT174" s="117">
        <v>0</v>
      </c>
      <c r="AU174" s="117"/>
      <c r="AV174" s="117"/>
      <c r="AW174" s="117"/>
      <c r="AX174" s="117"/>
      <c r="AY174" s="117">
        <v>8643600</v>
      </c>
      <c r="AZ174" s="117"/>
      <c r="BA174" s="117"/>
      <c r="BB174" s="117"/>
      <c r="BC174" s="117"/>
      <c r="BD174" s="117">
        <v>0</v>
      </c>
      <c r="BE174" s="117"/>
      <c r="BF174" s="117"/>
      <c r="BG174" s="117"/>
      <c r="BH174" s="117"/>
      <c r="BI174" s="117">
        <v>9131710</v>
      </c>
      <c r="BJ174" s="117"/>
      <c r="BK174" s="117"/>
      <c r="BL174" s="117"/>
      <c r="BM174" s="117"/>
      <c r="BN174" s="117">
        <v>0</v>
      </c>
      <c r="BO174" s="117"/>
      <c r="BP174" s="117"/>
      <c r="BQ174" s="117"/>
      <c r="BR174" s="117"/>
      <c r="CA174" s="6" t="s">
        <v>42</v>
      </c>
    </row>
    <row r="175" spans="1:79" s="25" customFormat="1" ht="12.75" customHeight="1">
      <c r="A175" s="62" t="s">
        <v>302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  <c r="U175" s="118">
        <v>6528260</v>
      </c>
      <c r="V175" s="118"/>
      <c r="W175" s="118"/>
      <c r="X175" s="118"/>
      <c r="Y175" s="118"/>
      <c r="Z175" s="118">
        <v>0</v>
      </c>
      <c r="AA175" s="118"/>
      <c r="AB175" s="118"/>
      <c r="AC175" s="118"/>
      <c r="AD175" s="118"/>
      <c r="AE175" s="118">
        <v>6473210</v>
      </c>
      <c r="AF175" s="118"/>
      <c r="AG175" s="118"/>
      <c r="AH175" s="118"/>
      <c r="AI175" s="118"/>
      <c r="AJ175" s="118">
        <v>0</v>
      </c>
      <c r="AK175" s="118"/>
      <c r="AL175" s="118"/>
      <c r="AM175" s="118"/>
      <c r="AN175" s="118"/>
      <c r="AO175" s="118">
        <v>5485263</v>
      </c>
      <c r="AP175" s="118"/>
      <c r="AQ175" s="118"/>
      <c r="AR175" s="118"/>
      <c r="AS175" s="118"/>
      <c r="AT175" s="118">
        <v>0</v>
      </c>
      <c r="AU175" s="118"/>
      <c r="AV175" s="118"/>
      <c r="AW175" s="118"/>
      <c r="AX175" s="118"/>
      <c r="AY175" s="118">
        <v>6546750</v>
      </c>
      <c r="AZ175" s="118"/>
      <c r="BA175" s="118"/>
      <c r="BB175" s="118"/>
      <c r="BC175" s="118"/>
      <c r="BD175" s="118">
        <v>0</v>
      </c>
      <c r="BE175" s="118"/>
      <c r="BF175" s="118"/>
      <c r="BG175" s="118"/>
      <c r="BH175" s="118"/>
      <c r="BI175" s="118">
        <v>6926460</v>
      </c>
      <c r="BJ175" s="118"/>
      <c r="BK175" s="118"/>
      <c r="BL175" s="118"/>
      <c r="BM175" s="118"/>
      <c r="BN175" s="118">
        <v>0</v>
      </c>
      <c r="BO175" s="118"/>
      <c r="BP175" s="118"/>
      <c r="BQ175" s="118"/>
      <c r="BR175" s="118"/>
    </row>
    <row r="176" spans="1:79" s="25" customFormat="1" ht="12.75" customHeight="1">
      <c r="A176" s="62" t="s">
        <v>303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/>
      <c r="U176" s="118">
        <v>138430</v>
      </c>
      <c r="V176" s="118"/>
      <c r="W176" s="118"/>
      <c r="X176" s="118"/>
      <c r="Y176" s="118"/>
      <c r="Z176" s="118">
        <v>0</v>
      </c>
      <c r="AA176" s="118"/>
      <c r="AB176" s="118"/>
      <c r="AC176" s="118"/>
      <c r="AD176" s="118"/>
      <c r="AE176" s="118">
        <v>180250</v>
      </c>
      <c r="AF176" s="118"/>
      <c r="AG176" s="118"/>
      <c r="AH176" s="118"/>
      <c r="AI176" s="118"/>
      <c r="AJ176" s="118">
        <v>0</v>
      </c>
      <c r="AK176" s="118"/>
      <c r="AL176" s="118"/>
      <c r="AM176" s="118"/>
      <c r="AN176" s="118"/>
      <c r="AO176" s="118">
        <v>424228</v>
      </c>
      <c r="AP176" s="118"/>
      <c r="AQ176" s="118"/>
      <c r="AR176" s="118"/>
      <c r="AS176" s="118"/>
      <c r="AT176" s="118">
        <v>0</v>
      </c>
      <c r="AU176" s="118"/>
      <c r="AV176" s="118"/>
      <c r="AW176" s="118"/>
      <c r="AX176" s="118"/>
      <c r="AY176" s="118">
        <v>208650</v>
      </c>
      <c r="AZ176" s="118"/>
      <c r="BA176" s="118"/>
      <c r="BB176" s="118"/>
      <c r="BC176" s="118"/>
      <c r="BD176" s="118">
        <v>0</v>
      </c>
      <c r="BE176" s="118"/>
      <c r="BF176" s="118"/>
      <c r="BG176" s="118"/>
      <c r="BH176" s="118"/>
      <c r="BI176" s="118">
        <v>220750</v>
      </c>
      <c r="BJ176" s="118"/>
      <c r="BK176" s="118"/>
      <c r="BL176" s="118"/>
      <c r="BM176" s="118"/>
      <c r="BN176" s="118">
        <v>0</v>
      </c>
      <c r="BO176" s="118"/>
      <c r="BP176" s="118"/>
      <c r="BQ176" s="118"/>
      <c r="BR176" s="118"/>
    </row>
    <row r="177" spans="1:79" s="25" customFormat="1" ht="12.75" customHeight="1">
      <c r="A177" s="62" t="s">
        <v>304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18">
        <v>1800120</v>
      </c>
      <c r="V177" s="118"/>
      <c r="W177" s="118"/>
      <c r="X177" s="118"/>
      <c r="Y177" s="118"/>
      <c r="Z177" s="118">
        <v>0</v>
      </c>
      <c r="AA177" s="118"/>
      <c r="AB177" s="118"/>
      <c r="AC177" s="118"/>
      <c r="AD177" s="118"/>
      <c r="AE177" s="118">
        <v>1709560</v>
      </c>
      <c r="AF177" s="118"/>
      <c r="AG177" s="118"/>
      <c r="AH177" s="118"/>
      <c r="AI177" s="118"/>
      <c r="AJ177" s="118">
        <v>0</v>
      </c>
      <c r="AK177" s="118"/>
      <c r="AL177" s="118"/>
      <c r="AM177" s="118"/>
      <c r="AN177" s="118"/>
      <c r="AO177" s="118">
        <v>1443340</v>
      </c>
      <c r="AP177" s="118"/>
      <c r="AQ177" s="118"/>
      <c r="AR177" s="118"/>
      <c r="AS177" s="118"/>
      <c r="AT177" s="118">
        <v>0</v>
      </c>
      <c r="AU177" s="118"/>
      <c r="AV177" s="118"/>
      <c r="AW177" s="118"/>
      <c r="AX177" s="118"/>
      <c r="AY177" s="118">
        <v>1888200</v>
      </c>
      <c r="AZ177" s="118"/>
      <c r="BA177" s="118"/>
      <c r="BB177" s="118"/>
      <c r="BC177" s="118"/>
      <c r="BD177" s="118">
        <v>0</v>
      </c>
      <c r="BE177" s="118"/>
      <c r="BF177" s="118"/>
      <c r="BG177" s="118"/>
      <c r="BH177" s="118"/>
      <c r="BI177" s="118">
        <v>1984500</v>
      </c>
      <c r="BJ177" s="118"/>
      <c r="BK177" s="118"/>
      <c r="BL177" s="118"/>
      <c r="BM177" s="118"/>
      <c r="BN177" s="118">
        <v>0</v>
      </c>
      <c r="BO177" s="118"/>
      <c r="BP177" s="118"/>
      <c r="BQ177" s="118"/>
      <c r="BR177" s="118"/>
    </row>
    <row r="178" spans="1:79" s="6" customFormat="1" ht="12.75" customHeight="1">
      <c r="A178" s="84" t="s">
        <v>305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6"/>
      <c r="U178" s="117">
        <v>526520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493350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441951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571650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608800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9" s="25" customFormat="1" ht="12.75" customHeight="1">
      <c r="A179" s="62" t="s">
        <v>306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18">
        <v>526520</v>
      </c>
      <c r="V179" s="118"/>
      <c r="W179" s="118"/>
      <c r="X179" s="118"/>
      <c r="Y179" s="118"/>
      <c r="Z179" s="118">
        <v>0</v>
      </c>
      <c r="AA179" s="118"/>
      <c r="AB179" s="118"/>
      <c r="AC179" s="118"/>
      <c r="AD179" s="118"/>
      <c r="AE179" s="118">
        <v>493350</v>
      </c>
      <c r="AF179" s="118"/>
      <c r="AG179" s="118"/>
      <c r="AH179" s="118"/>
      <c r="AI179" s="118"/>
      <c r="AJ179" s="118">
        <v>0</v>
      </c>
      <c r="AK179" s="118"/>
      <c r="AL179" s="118"/>
      <c r="AM179" s="118"/>
      <c r="AN179" s="118"/>
      <c r="AO179" s="118">
        <v>441951</v>
      </c>
      <c r="AP179" s="118"/>
      <c r="AQ179" s="118"/>
      <c r="AR179" s="118"/>
      <c r="AS179" s="118"/>
      <c r="AT179" s="118">
        <v>0</v>
      </c>
      <c r="AU179" s="118"/>
      <c r="AV179" s="118"/>
      <c r="AW179" s="118"/>
      <c r="AX179" s="118"/>
      <c r="AY179" s="118">
        <v>571650</v>
      </c>
      <c r="AZ179" s="118"/>
      <c r="BA179" s="118"/>
      <c r="BB179" s="118"/>
      <c r="BC179" s="118"/>
      <c r="BD179" s="118">
        <v>0</v>
      </c>
      <c r="BE179" s="118"/>
      <c r="BF179" s="118"/>
      <c r="BG179" s="118"/>
      <c r="BH179" s="118"/>
      <c r="BI179" s="118">
        <v>608800</v>
      </c>
      <c r="BJ179" s="118"/>
      <c r="BK179" s="118"/>
      <c r="BL179" s="118"/>
      <c r="BM179" s="118"/>
      <c r="BN179" s="118">
        <v>0</v>
      </c>
      <c r="BO179" s="118"/>
      <c r="BP179" s="118"/>
      <c r="BQ179" s="118"/>
      <c r="BR179" s="118"/>
    </row>
    <row r="180" spans="1:79" s="6" customFormat="1" ht="25.5" customHeight="1">
      <c r="A180" s="84" t="s">
        <v>307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6"/>
      <c r="U180" s="117">
        <v>2376960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2465930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0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2057100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2176400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</row>
    <row r="181" spans="1:79" s="25" customFormat="1" ht="12.75" customHeight="1">
      <c r="A181" s="62" t="s">
        <v>304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18">
        <v>2376960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2465930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0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2057100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2176400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9" s="25" customFormat="1" ht="12.75" customHeight="1">
      <c r="A182" s="62" t="s">
        <v>308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/>
      <c r="U182" s="118">
        <v>230610</v>
      </c>
      <c r="V182" s="118"/>
      <c r="W182" s="118"/>
      <c r="X182" s="118"/>
      <c r="Y182" s="118"/>
      <c r="Z182" s="118">
        <v>0</v>
      </c>
      <c r="AA182" s="118"/>
      <c r="AB182" s="118"/>
      <c r="AC182" s="118"/>
      <c r="AD182" s="118"/>
      <c r="AE182" s="118">
        <v>0</v>
      </c>
      <c r="AF182" s="118"/>
      <c r="AG182" s="118"/>
      <c r="AH182" s="118"/>
      <c r="AI182" s="118"/>
      <c r="AJ182" s="118">
        <v>0</v>
      </c>
      <c r="AK182" s="118"/>
      <c r="AL182" s="118"/>
      <c r="AM182" s="118"/>
      <c r="AN182" s="118"/>
      <c r="AO182" s="118">
        <v>156818</v>
      </c>
      <c r="AP182" s="118"/>
      <c r="AQ182" s="118"/>
      <c r="AR182" s="118"/>
      <c r="AS182" s="118"/>
      <c r="AT182" s="118">
        <v>0</v>
      </c>
      <c r="AU182" s="118"/>
      <c r="AV182" s="118"/>
      <c r="AW182" s="118"/>
      <c r="AX182" s="118"/>
      <c r="AY182" s="118">
        <v>160550</v>
      </c>
      <c r="AZ182" s="118"/>
      <c r="BA182" s="118"/>
      <c r="BB182" s="118"/>
      <c r="BC182" s="118"/>
      <c r="BD182" s="118">
        <v>0</v>
      </c>
      <c r="BE182" s="118"/>
      <c r="BF182" s="118"/>
      <c r="BG182" s="118"/>
      <c r="BH182" s="118"/>
      <c r="BI182" s="118">
        <v>179090</v>
      </c>
      <c r="BJ182" s="118"/>
      <c r="BK182" s="118"/>
      <c r="BL182" s="118"/>
      <c r="BM182" s="118"/>
      <c r="BN182" s="118">
        <v>0</v>
      </c>
      <c r="BO182" s="118"/>
      <c r="BP182" s="118"/>
      <c r="BQ182" s="118"/>
      <c r="BR182" s="118"/>
    </row>
    <row r="183" spans="1:79" s="6" customFormat="1" ht="12.75" customHeight="1">
      <c r="A183" s="84" t="s">
        <v>147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6"/>
      <c r="U183" s="117">
        <v>11600900</v>
      </c>
      <c r="V183" s="117"/>
      <c r="W183" s="117"/>
      <c r="X183" s="117"/>
      <c r="Y183" s="117"/>
      <c r="Z183" s="117">
        <v>0</v>
      </c>
      <c r="AA183" s="117"/>
      <c r="AB183" s="117"/>
      <c r="AC183" s="117"/>
      <c r="AD183" s="117"/>
      <c r="AE183" s="117">
        <v>11322300</v>
      </c>
      <c r="AF183" s="117"/>
      <c r="AG183" s="117"/>
      <c r="AH183" s="117"/>
      <c r="AI183" s="117"/>
      <c r="AJ183" s="117">
        <v>0</v>
      </c>
      <c r="AK183" s="117"/>
      <c r="AL183" s="117"/>
      <c r="AM183" s="117"/>
      <c r="AN183" s="117"/>
      <c r="AO183" s="117">
        <v>7951600</v>
      </c>
      <c r="AP183" s="117"/>
      <c r="AQ183" s="117"/>
      <c r="AR183" s="117"/>
      <c r="AS183" s="117"/>
      <c r="AT183" s="117">
        <v>0</v>
      </c>
      <c r="AU183" s="117"/>
      <c r="AV183" s="117"/>
      <c r="AW183" s="117"/>
      <c r="AX183" s="117"/>
      <c r="AY183" s="117">
        <v>11432900</v>
      </c>
      <c r="AZ183" s="117"/>
      <c r="BA183" s="117"/>
      <c r="BB183" s="117"/>
      <c r="BC183" s="117"/>
      <c r="BD183" s="117">
        <v>0</v>
      </c>
      <c r="BE183" s="117"/>
      <c r="BF183" s="117"/>
      <c r="BG183" s="117"/>
      <c r="BH183" s="117"/>
      <c r="BI183" s="117">
        <v>12096000</v>
      </c>
      <c r="BJ183" s="117"/>
      <c r="BK183" s="117"/>
      <c r="BL183" s="117"/>
      <c r="BM183" s="117"/>
      <c r="BN183" s="117">
        <v>0</v>
      </c>
      <c r="BO183" s="117"/>
      <c r="BP183" s="117"/>
      <c r="BQ183" s="117"/>
      <c r="BR183" s="117"/>
    </row>
    <row r="184" spans="1:79" s="25" customFormat="1" ht="38.25" customHeight="1">
      <c r="A184" s="62" t="s">
        <v>193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118" t="s">
        <v>173</v>
      </c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 t="s">
        <v>173</v>
      </c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 t="s">
        <v>173</v>
      </c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 t="s">
        <v>173</v>
      </c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 t="s">
        <v>173</v>
      </c>
      <c r="BJ184" s="118"/>
      <c r="BK184" s="118"/>
      <c r="BL184" s="118"/>
      <c r="BM184" s="118"/>
      <c r="BN184" s="118"/>
      <c r="BO184" s="118"/>
      <c r="BP184" s="118"/>
      <c r="BQ184" s="118"/>
      <c r="BR184" s="118"/>
    </row>
    <row r="187" spans="1:79" ht="14.25" customHeight="1">
      <c r="A187" s="34" t="s">
        <v>125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5" customHeight="1">
      <c r="A188" s="49" t="s">
        <v>6</v>
      </c>
      <c r="B188" s="50"/>
      <c r="C188" s="50"/>
      <c r="D188" s="49" t="s">
        <v>10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1"/>
      <c r="W188" s="55" t="s">
        <v>208</v>
      </c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 t="s">
        <v>212</v>
      </c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 t="s">
        <v>224</v>
      </c>
      <c r="AV188" s="55"/>
      <c r="AW188" s="55"/>
      <c r="AX188" s="55"/>
      <c r="AY188" s="55"/>
      <c r="AZ188" s="55"/>
      <c r="BA188" s="55" t="s">
        <v>230</v>
      </c>
      <c r="BB188" s="55"/>
      <c r="BC188" s="55"/>
      <c r="BD188" s="55"/>
      <c r="BE188" s="55"/>
      <c r="BF188" s="55"/>
      <c r="BG188" s="55" t="s">
        <v>239</v>
      </c>
      <c r="BH188" s="55"/>
      <c r="BI188" s="55"/>
      <c r="BJ188" s="55"/>
      <c r="BK188" s="55"/>
      <c r="BL188" s="55"/>
    </row>
    <row r="189" spans="1:79" ht="15" customHeight="1">
      <c r="A189" s="114"/>
      <c r="B189" s="115"/>
      <c r="C189" s="115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6"/>
      <c r="W189" s="55" t="s">
        <v>4</v>
      </c>
      <c r="X189" s="55"/>
      <c r="Y189" s="55"/>
      <c r="Z189" s="55"/>
      <c r="AA189" s="55"/>
      <c r="AB189" s="55"/>
      <c r="AC189" s="55" t="s">
        <v>3</v>
      </c>
      <c r="AD189" s="55"/>
      <c r="AE189" s="55"/>
      <c r="AF189" s="55"/>
      <c r="AG189" s="55"/>
      <c r="AH189" s="55"/>
      <c r="AI189" s="55" t="s">
        <v>4</v>
      </c>
      <c r="AJ189" s="55"/>
      <c r="AK189" s="55"/>
      <c r="AL189" s="55"/>
      <c r="AM189" s="55"/>
      <c r="AN189" s="55"/>
      <c r="AO189" s="55" t="s">
        <v>3</v>
      </c>
      <c r="AP189" s="55"/>
      <c r="AQ189" s="55"/>
      <c r="AR189" s="55"/>
      <c r="AS189" s="55"/>
      <c r="AT189" s="55"/>
      <c r="AU189" s="97" t="s">
        <v>4</v>
      </c>
      <c r="AV189" s="97"/>
      <c r="AW189" s="97"/>
      <c r="AX189" s="97" t="s">
        <v>3</v>
      </c>
      <c r="AY189" s="97"/>
      <c r="AZ189" s="97"/>
      <c r="BA189" s="97" t="s">
        <v>4</v>
      </c>
      <c r="BB189" s="97"/>
      <c r="BC189" s="97"/>
      <c r="BD189" s="97" t="s">
        <v>3</v>
      </c>
      <c r="BE189" s="97"/>
      <c r="BF189" s="97"/>
      <c r="BG189" s="97" t="s">
        <v>4</v>
      </c>
      <c r="BH189" s="97"/>
      <c r="BI189" s="97"/>
      <c r="BJ189" s="97" t="s">
        <v>3</v>
      </c>
      <c r="BK189" s="97"/>
      <c r="BL189" s="97"/>
    </row>
    <row r="190" spans="1:79" ht="57" customHeight="1">
      <c r="A190" s="52"/>
      <c r="B190" s="53"/>
      <c r="C190" s="53"/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4"/>
      <c r="W190" s="55" t="s">
        <v>12</v>
      </c>
      <c r="X190" s="55"/>
      <c r="Y190" s="55"/>
      <c r="Z190" s="55" t="s">
        <v>11</v>
      </c>
      <c r="AA190" s="55"/>
      <c r="AB190" s="55"/>
      <c r="AC190" s="55" t="s">
        <v>12</v>
      </c>
      <c r="AD190" s="55"/>
      <c r="AE190" s="55"/>
      <c r="AF190" s="55" t="s">
        <v>11</v>
      </c>
      <c r="AG190" s="55"/>
      <c r="AH190" s="55"/>
      <c r="AI190" s="55" t="s">
        <v>12</v>
      </c>
      <c r="AJ190" s="55"/>
      <c r="AK190" s="55"/>
      <c r="AL190" s="55" t="s">
        <v>11</v>
      </c>
      <c r="AM190" s="55"/>
      <c r="AN190" s="55"/>
      <c r="AO190" s="55" t="s">
        <v>12</v>
      </c>
      <c r="AP190" s="55"/>
      <c r="AQ190" s="55"/>
      <c r="AR190" s="55" t="s">
        <v>11</v>
      </c>
      <c r="AS190" s="55"/>
      <c r="AT190" s="55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</row>
    <row r="191" spans="1:79" ht="15" customHeight="1">
      <c r="A191" s="41">
        <v>1</v>
      </c>
      <c r="B191" s="42"/>
      <c r="C191" s="42"/>
      <c r="D191" s="41">
        <v>2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3"/>
      <c r="W191" s="55">
        <v>3</v>
      </c>
      <c r="X191" s="55"/>
      <c r="Y191" s="55"/>
      <c r="Z191" s="55">
        <v>4</v>
      </c>
      <c r="AA191" s="55"/>
      <c r="AB191" s="55"/>
      <c r="AC191" s="55">
        <v>5</v>
      </c>
      <c r="AD191" s="55"/>
      <c r="AE191" s="55"/>
      <c r="AF191" s="55">
        <v>6</v>
      </c>
      <c r="AG191" s="55"/>
      <c r="AH191" s="55"/>
      <c r="AI191" s="55">
        <v>7</v>
      </c>
      <c r="AJ191" s="55"/>
      <c r="AK191" s="55"/>
      <c r="AL191" s="55">
        <v>8</v>
      </c>
      <c r="AM191" s="55"/>
      <c r="AN191" s="55"/>
      <c r="AO191" s="55">
        <v>9</v>
      </c>
      <c r="AP191" s="55"/>
      <c r="AQ191" s="55"/>
      <c r="AR191" s="55">
        <v>10</v>
      </c>
      <c r="AS191" s="55"/>
      <c r="AT191" s="55"/>
      <c r="AU191" s="55">
        <v>11</v>
      </c>
      <c r="AV191" s="55"/>
      <c r="AW191" s="55"/>
      <c r="AX191" s="55">
        <v>12</v>
      </c>
      <c r="AY191" s="55"/>
      <c r="AZ191" s="55"/>
      <c r="BA191" s="55">
        <v>13</v>
      </c>
      <c r="BB191" s="55"/>
      <c r="BC191" s="55"/>
      <c r="BD191" s="55">
        <v>14</v>
      </c>
      <c r="BE191" s="55"/>
      <c r="BF191" s="55"/>
      <c r="BG191" s="55">
        <v>15</v>
      </c>
      <c r="BH191" s="55"/>
      <c r="BI191" s="55"/>
      <c r="BJ191" s="55">
        <v>16</v>
      </c>
      <c r="BK191" s="55"/>
      <c r="BL191" s="55"/>
    </row>
    <row r="192" spans="1:79" s="1" customFormat="1" ht="12.75" hidden="1" customHeight="1">
      <c r="A192" s="69" t="s">
        <v>69</v>
      </c>
      <c r="B192" s="70"/>
      <c r="C192" s="70"/>
      <c r="D192" s="69" t="s">
        <v>57</v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1"/>
      <c r="W192" s="79" t="s">
        <v>72</v>
      </c>
      <c r="X192" s="79"/>
      <c r="Y192" s="79"/>
      <c r="Z192" s="79" t="s">
        <v>73</v>
      </c>
      <c r="AA192" s="79"/>
      <c r="AB192" s="79"/>
      <c r="AC192" s="108" t="s">
        <v>74</v>
      </c>
      <c r="AD192" s="108"/>
      <c r="AE192" s="108"/>
      <c r="AF192" s="108" t="s">
        <v>75</v>
      </c>
      <c r="AG192" s="108"/>
      <c r="AH192" s="108"/>
      <c r="AI192" s="79" t="s">
        <v>76</v>
      </c>
      <c r="AJ192" s="79"/>
      <c r="AK192" s="79"/>
      <c r="AL192" s="79" t="s">
        <v>77</v>
      </c>
      <c r="AM192" s="79"/>
      <c r="AN192" s="79"/>
      <c r="AO192" s="108" t="s">
        <v>104</v>
      </c>
      <c r="AP192" s="108"/>
      <c r="AQ192" s="108"/>
      <c r="AR192" s="108" t="s">
        <v>78</v>
      </c>
      <c r="AS192" s="108"/>
      <c r="AT192" s="108"/>
      <c r="AU192" s="79" t="s">
        <v>105</v>
      </c>
      <c r="AV192" s="79"/>
      <c r="AW192" s="79"/>
      <c r="AX192" s="108" t="s">
        <v>106</v>
      </c>
      <c r="AY192" s="108"/>
      <c r="AZ192" s="108"/>
      <c r="BA192" s="79" t="s">
        <v>107</v>
      </c>
      <c r="BB192" s="79"/>
      <c r="BC192" s="79"/>
      <c r="BD192" s="108" t="s">
        <v>108</v>
      </c>
      <c r="BE192" s="108"/>
      <c r="BF192" s="108"/>
      <c r="BG192" s="79" t="s">
        <v>109</v>
      </c>
      <c r="BH192" s="79"/>
      <c r="BI192" s="79"/>
      <c r="BJ192" s="108" t="s">
        <v>110</v>
      </c>
      <c r="BK192" s="108"/>
      <c r="BL192" s="108"/>
      <c r="CA192" s="1" t="s">
        <v>103</v>
      </c>
    </row>
    <row r="193" spans="1:79" s="25" customFormat="1" ht="12.75" customHeight="1">
      <c r="A193" s="59">
        <v>1</v>
      </c>
      <c r="B193" s="60"/>
      <c r="C193" s="60"/>
      <c r="D193" s="62" t="s">
        <v>309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4"/>
      <c r="W193" s="104">
        <v>2</v>
      </c>
      <c r="X193" s="104"/>
      <c r="Y193" s="104"/>
      <c r="Z193" s="104">
        <v>1</v>
      </c>
      <c r="AA193" s="104"/>
      <c r="AB193" s="104"/>
      <c r="AC193" s="104">
        <v>0</v>
      </c>
      <c r="AD193" s="104"/>
      <c r="AE193" s="104"/>
      <c r="AF193" s="104">
        <v>0</v>
      </c>
      <c r="AG193" s="104"/>
      <c r="AH193" s="104"/>
      <c r="AI193" s="104">
        <v>2</v>
      </c>
      <c r="AJ193" s="104"/>
      <c r="AK193" s="104"/>
      <c r="AL193" s="104">
        <v>2</v>
      </c>
      <c r="AM193" s="104"/>
      <c r="AN193" s="104"/>
      <c r="AO193" s="104">
        <v>0</v>
      </c>
      <c r="AP193" s="104"/>
      <c r="AQ193" s="104"/>
      <c r="AR193" s="104">
        <v>0</v>
      </c>
      <c r="AS193" s="104"/>
      <c r="AT193" s="104"/>
      <c r="AU193" s="104">
        <v>2</v>
      </c>
      <c r="AV193" s="104"/>
      <c r="AW193" s="104"/>
      <c r="AX193" s="104">
        <v>0</v>
      </c>
      <c r="AY193" s="104"/>
      <c r="AZ193" s="104"/>
      <c r="BA193" s="104">
        <v>2</v>
      </c>
      <c r="BB193" s="104"/>
      <c r="BC193" s="104"/>
      <c r="BD193" s="104">
        <v>0</v>
      </c>
      <c r="BE193" s="104"/>
      <c r="BF193" s="104"/>
      <c r="BG193" s="104">
        <v>2</v>
      </c>
      <c r="BH193" s="104"/>
      <c r="BI193" s="104"/>
      <c r="BJ193" s="104">
        <v>0</v>
      </c>
      <c r="BK193" s="104"/>
      <c r="BL193" s="104"/>
      <c r="CA193" s="25" t="s">
        <v>43</v>
      </c>
    </row>
    <row r="194" spans="1:79" s="25" customFormat="1" ht="12.75" customHeight="1">
      <c r="A194" s="59">
        <v>2</v>
      </c>
      <c r="B194" s="60"/>
      <c r="C194" s="60"/>
      <c r="D194" s="62" t="s">
        <v>310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104">
        <v>91</v>
      </c>
      <c r="X194" s="104"/>
      <c r="Y194" s="104"/>
      <c r="Z194" s="104">
        <v>77</v>
      </c>
      <c r="AA194" s="104"/>
      <c r="AB194" s="104"/>
      <c r="AC194" s="104">
        <v>0</v>
      </c>
      <c r="AD194" s="104"/>
      <c r="AE194" s="104"/>
      <c r="AF194" s="104">
        <v>0</v>
      </c>
      <c r="AG194" s="104"/>
      <c r="AH194" s="104"/>
      <c r="AI194" s="104">
        <v>83</v>
      </c>
      <c r="AJ194" s="104"/>
      <c r="AK194" s="104"/>
      <c r="AL194" s="104">
        <v>74</v>
      </c>
      <c r="AM194" s="104"/>
      <c r="AN194" s="104"/>
      <c r="AO194" s="104">
        <v>0</v>
      </c>
      <c r="AP194" s="104"/>
      <c r="AQ194" s="104"/>
      <c r="AR194" s="104">
        <v>0</v>
      </c>
      <c r="AS194" s="104"/>
      <c r="AT194" s="104"/>
      <c r="AU194" s="104">
        <v>67</v>
      </c>
      <c r="AV194" s="104"/>
      <c r="AW194" s="104"/>
      <c r="AX194" s="104">
        <v>0</v>
      </c>
      <c r="AY194" s="104"/>
      <c r="AZ194" s="104"/>
      <c r="BA194" s="104">
        <v>67</v>
      </c>
      <c r="BB194" s="104"/>
      <c r="BC194" s="104"/>
      <c r="BD194" s="104">
        <v>0</v>
      </c>
      <c r="BE194" s="104"/>
      <c r="BF194" s="104"/>
      <c r="BG194" s="104">
        <v>67</v>
      </c>
      <c r="BH194" s="104"/>
      <c r="BI194" s="104"/>
      <c r="BJ194" s="104">
        <v>0</v>
      </c>
      <c r="BK194" s="104"/>
      <c r="BL194" s="104"/>
    </row>
    <row r="195" spans="1:79" s="25" customFormat="1" ht="12.75" customHeight="1">
      <c r="A195" s="59">
        <v>3</v>
      </c>
      <c r="B195" s="60"/>
      <c r="C195" s="60"/>
      <c r="D195" s="62" t="s">
        <v>311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4"/>
      <c r="W195" s="104">
        <v>4</v>
      </c>
      <c r="X195" s="104"/>
      <c r="Y195" s="104"/>
      <c r="Z195" s="104">
        <v>4</v>
      </c>
      <c r="AA195" s="104"/>
      <c r="AB195" s="104"/>
      <c r="AC195" s="104">
        <v>0</v>
      </c>
      <c r="AD195" s="104"/>
      <c r="AE195" s="104"/>
      <c r="AF195" s="104">
        <v>0</v>
      </c>
      <c r="AG195" s="104"/>
      <c r="AH195" s="104"/>
      <c r="AI195" s="104">
        <v>4</v>
      </c>
      <c r="AJ195" s="104"/>
      <c r="AK195" s="104"/>
      <c r="AL195" s="104">
        <v>4</v>
      </c>
      <c r="AM195" s="104"/>
      <c r="AN195" s="104"/>
      <c r="AO195" s="104">
        <v>0</v>
      </c>
      <c r="AP195" s="104"/>
      <c r="AQ195" s="104"/>
      <c r="AR195" s="104">
        <v>0</v>
      </c>
      <c r="AS195" s="104"/>
      <c r="AT195" s="104"/>
      <c r="AU195" s="104">
        <v>4</v>
      </c>
      <c r="AV195" s="104"/>
      <c r="AW195" s="104"/>
      <c r="AX195" s="104">
        <v>0</v>
      </c>
      <c r="AY195" s="104"/>
      <c r="AZ195" s="104"/>
      <c r="BA195" s="104">
        <v>4</v>
      </c>
      <c r="BB195" s="104"/>
      <c r="BC195" s="104"/>
      <c r="BD195" s="104">
        <v>0</v>
      </c>
      <c r="BE195" s="104"/>
      <c r="BF195" s="104"/>
      <c r="BG195" s="104">
        <v>4</v>
      </c>
      <c r="BH195" s="104"/>
      <c r="BI195" s="104"/>
      <c r="BJ195" s="104">
        <v>0</v>
      </c>
      <c r="BK195" s="104"/>
      <c r="BL195" s="104"/>
    </row>
    <row r="196" spans="1:79" s="6" customFormat="1" ht="12.75" customHeight="1">
      <c r="A196" s="81">
        <v>4</v>
      </c>
      <c r="B196" s="82"/>
      <c r="C196" s="82"/>
      <c r="D196" s="84" t="s">
        <v>194</v>
      </c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6"/>
      <c r="W196" s="110">
        <v>97</v>
      </c>
      <c r="X196" s="110"/>
      <c r="Y196" s="110"/>
      <c r="Z196" s="110">
        <v>82</v>
      </c>
      <c r="AA196" s="110"/>
      <c r="AB196" s="110"/>
      <c r="AC196" s="110">
        <v>0</v>
      </c>
      <c r="AD196" s="110"/>
      <c r="AE196" s="110"/>
      <c r="AF196" s="110">
        <v>0</v>
      </c>
      <c r="AG196" s="110"/>
      <c r="AH196" s="110"/>
      <c r="AI196" s="110">
        <v>89</v>
      </c>
      <c r="AJ196" s="110"/>
      <c r="AK196" s="110"/>
      <c r="AL196" s="110">
        <v>80</v>
      </c>
      <c r="AM196" s="110"/>
      <c r="AN196" s="110"/>
      <c r="AO196" s="110">
        <v>0</v>
      </c>
      <c r="AP196" s="110"/>
      <c r="AQ196" s="110"/>
      <c r="AR196" s="110">
        <v>0</v>
      </c>
      <c r="AS196" s="110"/>
      <c r="AT196" s="110"/>
      <c r="AU196" s="110">
        <v>73</v>
      </c>
      <c r="AV196" s="110"/>
      <c r="AW196" s="110"/>
      <c r="AX196" s="110">
        <v>0</v>
      </c>
      <c r="AY196" s="110"/>
      <c r="AZ196" s="110"/>
      <c r="BA196" s="110">
        <v>73</v>
      </c>
      <c r="BB196" s="110"/>
      <c r="BC196" s="110"/>
      <c r="BD196" s="110">
        <v>0</v>
      </c>
      <c r="BE196" s="110"/>
      <c r="BF196" s="110"/>
      <c r="BG196" s="110">
        <v>73</v>
      </c>
      <c r="BH196" s="110"/>
      <c r="BI196" s="110"/>
      <c r="BJ196" s="110">
        <v>0</v>
      </c>
      <c r="BK196" s="110"/>
      <c r="BL196" s="110"/>
    </row>
    <row r="197" spans="1:79" s="25" customFormat="1" ht="25.5" customHeight="1">
      <c r="A197" s="59">
        <v>5</v>
      </c>
      <c r="B197" s="60"/>
      <c r="C197" s="60"/>
      <c r="D197" s="62" t="s">
        <v>195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4"/>
      <c r="W197" s="104" t="s">
        <v>173</v>
      </c>
      <c r="X197" s="104"/>
      <c r="Y197" s="104"/>
      <c r="Z197" s="104" t="s">
        <v>173</v>
      </c>
      <c r="AA197" s="104"/>
      <c r="AB197" s="104"/>
      <c r="AC197" s="104"/>
      <c r="AD197" s="104"/>
      <c r="AE197" s="104"/>
      <c r="AF197" s="104"/>
      <c r="AG197" s="104"/>
      <c r="AH197" s="104"/>
      <c r="AI197" s="104" t="s">
        <v>173</v>
      </c>
      <c r="AJ197" s="104"/>
      <c r="AK197" s="104"/>
      <c r="AL197" s="104" t="s">
        <v>173</v>
      </c>
      <c r="AM197" s="104"/>
      <c r="AN197" s="104"/>
      <c r="AO197" s="104"/>
      <c r="AP197" s="104"/>
      <c r="AQ197" s="104"/>
      <c r="AR197" s="104"/>
      <c r="AS197" s="104"/>
      <c r="AT197" s="104"/>
      <c r="AU197" s="104" t="s">
        <v>173</v>
      </c>
      <c r="AV197" s="104"/>
      <c r="AW197" s="104"/>
      <c r="AX197" s="104"/>
      <c r="AY197" s="104"/>
      <c r="AZ197" s="104"/>
      <c r="BA197" s="104" t="s">
        <v>173</v>
      </c>
      <c r="BB197" s="104"/>
      <c r="BC197" s="104"/>
      <c r="BD197" s="104"/>
      <c r="BE197" s="104"/>
      <c r="BF197" s="104"/>
      <c r="BG197" s="104" t="s">
        <v>173</v>
      </c>
      <c r="BH197" s="104"/>
      <c r="BI197" s="104"/>
      <c r="BJ197" s="104"/>
      <c r="BK197" s="104"/>
      <c r="BL197" s="104"/>
    </row>
    <row r="200" spans="1:79" ht="14.25" customHeight="1">
      <c r="A200" s="34" t="s">
        <v>153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79" ht="14.25" customHeight="1">
      <c r="A201" s="34" t="s">
        <v>225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</row>
    <row r="202" spans="1:79" ht="15" customHeight="1">
      <c r="A202" s="48" t="s">
        <v>207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</row>
    <row r="203" spans="1:79" ht="15" customHeight="1">
      <c r="A203" s="55" t="s">
        <v>6</v>
      </c>
      <c r="B203" s="55"/>
      <c r="C203" s="55"/>
      <c r="D203" s="55"/>
      <c r="E203" s="55"/>
      <c r="F203" s="55"/>
      <c r="G203" s="55" t="s">
        <v>126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 t="s">
        <v>13</v>
      </c>
      <c r="U203" s="55"/>
      <c r="V203" s="55"/>
      <c r="W203" s="55"/>
      <c r="X203" s="55"/>
      <c r="Y203" s="55"/>
      <c r="Z203" s="55"/>
      <c r="AA203" s="41" t="s">
        <v>208</v>
      </c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20"/>
      <c r="AP203" s="41" t="s">
        <v>211</v>
      </c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3"/>
      <c r="BE203" s="41" t="s">
        <v>219</v>
      </c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3"/>
    </row>
    <row r="204" spans="1:79" ht="32.1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 t="s">
        <v>4</v>
      </c>
      <c r="AB204" s="55"/>
      <c r="AC204" s="55"/>
      <c r="AD204" s="55"/>
      <c r="AE204" s="55"/>
      <c r="AF204" s="55" t="s">
        <v>3</v>
      </c>
      <c r="AG204" s="55"/>
      <c r="AH204" s="55"/>
      <c r="AI204" s="55"/>
      <c r="AJ204" s="55"/>
      <c r="AK204" s="55" t="s">
        <v>89</v>
      </c>
      <c r="AL204" s="55"/>
      <c r="AM204" s="55"/>
      <c r="AN204" s="55"/>
      <c r="AO204" s="55"/>
      <c r="AP204" s="55" t="s">
        <v>4</v>
      </c>
      <c r="AQ204" s="55"/>
      <c r="AR204" s="55"/>
      <c r="AS204" s="55"/>
      <c r="AT204" s="55"/>
      <c r="AU204" s="55" t="s">
        <v>3</v>
      </c>
      <c r="AV204" s="55"/>
      <c r="AW204" s="55"/>
      <c r="AX204" s="55"/>
      <c r="AY204" s="55"/>
      <c r="AZ204" s="55" t="s">
        <v>96</v>
      </c>
      <c r="BA204" s="55"/>
      <c r="BB204" s="55"/>
      <c r="BC204" s="55"/>
      <c r="BD204" s="55"/>
      <c r="BE204" s="55" t="s">
        <v>4</v>
      </c>
      <c r="BF204" s="55"/>
      <c r="BG204" s="55"/>
      <c r="BH204" s="55"/>
      <c r="BI204" s="55"/>
      <c r="BJ204" s="55" t="s">
        <v>3</v>
      </c>
      <c r="BK204" s="55"/>
      <c r="BL204" s="55"/>
      <c r="BM204" s="55"/>
      <c r="BN204" s="55"/>
      <c r="BO204" s="55" t="s">
        <v>127</v>
      </c>
      <c r="BP204" s="55"/>
      <c r="BQ204" s="55"/>
      <c r="BR204" s="55"/>
      <c r="BS204" s="55"/>
    </row>
    <row r="205" spans="1:79" ht="15" customHeight="1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3</v>
      </c>
      <c r="U205" s="55"/>
      <c r="V205" s="55"/>
      <c r="W205" s="55"/>
      <c r="X205" s="55"/>
      <c r="Y205" s="55"/>
      <c r="Z205" s="55"/>
      <c r="AA205" s="55">
        <v>4</v>
      </c>
      <c r="AB205" s="55"/>
      <c r="AC205" s="55"/>
      <c r="AD205" s="55"/>
      <c r="AE205" s="55"/>
      <c r="AF205" s="55">
        <v>5</v>
      </c>
      <c r="AG205" s="55"/>
      <c r="AH205" s="55"/>
      <c r="AI205" s="55"/>
      <c r="AJ205" s="55"/>
      <c r="AK205" s="55">
        <v>6</v>
      </c>
      <c r="AL205" s="55"/>
      <c r="AM205" s="55"/>
      <c r="AN205" s="55"/>
      <c r="AO205" s="55"/>
      <c r="AP205" s="55">
        <v>7</v>
      </c>
      <c r="AQ205" s="55"/>
      <c r="AR205" s="55"/>
      <c r="AS205" s="55"/>
      <c r="AT205" s="55"/>
      <c r="AU205" s="55">
        <v>8</v>
      </c>
      <c r="AV205" s="55"/>
      <c r="AW205" s="55"/>
      <c r="AX205" s="55"/>
      <c r="AY205" s="55"/>
      <c r="AZ205" s="55">
        <v>9</v>
      </c>
      <c r="BA205" s="55"/>
      <c r="BB205" s="55"/>
      <c r="BC205" s="55"/>
      <c r="BD205" s="55"/>
      <c r="BE205" s="55">
        <v>10</v>
      </c>
      <c r="BF205" s="55"/>
      <c r="BG205" s="55"/>
      <c r="BH205" s="55"/>
      <c r="BI205" s="55"/>
      <c r="BJ205" s="55">
        <v>11</v>
      </c>
      <c r="BK205" s="55"/>
      <c r="BL205" s="55"/>
      <c r="BM205" s="55"/>
      <c r="BN205" s="55"/>
      <c r="BO205" s="55">
        <v>12</v>
      </c>
      <c r="BP205" s="55"/>
      <c r="BQ205" s="55"/>
      <c r="BR205" s="55"/>
      <c r="BS205" s="55"/>
    </row>
    <row r="206" spans="1:79" s="1" customFormat="1" ht="15" hidden="1" customHeight="1">
      <c r="A206" s="79" t="s">
        <v>69</v>
      </c>
      <c r="B206" s="79"/>
      <c r="C206" s="79"/>
      <c r="D206" s="79"/>
      <c r="E206" s="79"/>
      <c r="F206" s="79"/>
      <c r="G206" s="121" t="s">
        <v>57</v>
      </c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 t="s">
        <v>79</v>
      </c>
      <c r="U206" s="121"/>
      <c r="V206" s="121"/>
      <c r="W206" s="121"/>
      <c r="X206" s="121"/>
      <c r="Y206" s="121"/>
      <c r="Z206" s="121"/>
      <c r="AA206" s="108" t="s">
        <v>65</v>
      </c>
      <c r="AB206" s="108"/>
      <c r="AC206" s="108"/>
      <c r="AD206" s="108"/>
      <c r="AE206" s="108"/>
      <c r="AF206" s="108" t="s">
        <v>66</v>
      </c>
      <c r="AG206" s="108"/>
      <c r="AH206" s="108"/>
      <c r="AI206" s="108"/>
      <c r="AJ206" s="108"/>
      <c r="AK206" s="93" t="s">
        <v>122</v>
      </c>
      <c r="AL206" s="93"/>
      <c r="AM206" s="93"/>
      <c r="AN206" s="93"/>
      <c r="AO206" s="93"/>
      <c r="AP206" s="108" t="s">
        <v>67</v>
      </c>
      <c r="AQ206" s="108"/>
      <c r="AR206" s="108"/>
      <c r="AS206" s="108"/>
      <c r="AT206" s="108"/>
      <c r="AU206" s="108" t="s">
        <v>68</v>
      </c>
      <c r="AV206" s="108"/>
      <c r="AW206" s="108"/>
      <c r="AX206" s="108"/>
      <c r="AY206" s="108"/>
      <c r="AZ206" s="93" t="s">
        <v>122</v>
      </c>
      <c r="BA206" s="93"/>
      <c r="BB206" s="93"/>
      <c r="BC206" s="93"/>
      <c r="BD206" s="93"/>
      <c r="BE206" s="108" t="s">
        <v>58</v>
      </c>
      <c r="BF206" s="108"/>
      <c r="BG206" s="108"/>
      <c r="BH206" s="108"/>
      <c r="BI206" s="108"/>
      <c r="BJ206" s="108" t="s">
        <v>59</v>
      </c>
      <c r="BK206" s="108"/>
      <c r="BL206" s="108"/>
      <c r="BM206" s="108"/>
      <c r="BN206" s="108"/>
      <c r="BO206" s="93" t="s">
        <v>122</v>
      </c>
      <c r="BP206" s="93"/>
      <c r="BQ206" s="93"/>
      <c r="BR206" s="93"/>
      <c r="BS206" s="93"/>
      <c r="CA206" s="1" t="s">
        <v>44</v>
      </c>
    </row>
    <row r="207" spans="1:79" s="6" customFormat="1" ht="12.75" customHeight="1">
      <c r="A207" s="103"/>
      <c r="B207" s="103"/>
      <c r="C207" s="103"/>
      <c r="D207" s="103"/>
      <c r="E207" s="103"/>
      <c r="F207" s="103"/>
      <c r="G207" s="125" t="s">
        <v>147</v>
      </c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40"/>
      <c r="U207" s="140"/>
      <c r="V207" s="140"/>
      <c r="W207" s="140"/>
      <c r="X207" s="140"/>
      <c r="Y207" s="140"/>
      <c r="Z207" s="140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>
        <f>IF(ISNUMBER(AA207),AA207,0)+IF(ISNUMBER(AF207),AF207,0)</f>
        <v>0</v>
      </c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>
        <f>IF(ISNUMBER(AP207),AP207,0)+IF(ISNUMBER(AU207),AU207,0)</f>
        <v>0</v>
      </c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>
        <f>IF(ISNUMBER(BE207),BE207,0)+IF(ISNUMBER(BJ207),BJ207,0)</f>
        <v>0</v>
      </c>
      <c r="BP207" s="117"/>
      <c r="BQ207" s="117"/>
      <c r="BR207" s="117"/>
      <c r="BS207" s="117"/>
      <c r="CA207" s="6" t="s">
        <v>45</v>
      </c>
    </row>
    <row r="209" spans="1:79" ht="13.5" customHeight="1">
      <c r="A209" s="34" t="s">
        <v>240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5" customHeight="1">
      <c r="A210" s="75" t="s">
        <v>207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</row>
    <row r="211" spans="1:79" ht="15" customHeight="1">
      <c r="A211" s="55" t="s">
        <v>6</v>
      </c>
      <c r="B211" s="55"/>
      <c r="C211" s="55"/>
      <c r="D211" s="55"/>
      <c r="E211" s="55"/>
      <c r="F211" s="55"/>
      <c r="G211" s="55" t="s">
        <v>126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 t="s">
        <v>13</v>
      </c>
      <c r="U211" s="55"/>
      <c r="V211" s="55"/>
      <c r="W211" s="55"/>
      <c r="X211" s="55"/>
      <c r="Y211" s="55"/>
      <c r="Z211" s="55"/>
      <c r="AA211" s="41" t="s">
        <v>229</v>
      </c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20"/>
      <c r="AP211" s="41" t="s">
        <v>234</v>
      </c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3"/>
    </row>
    <row r="212" spans="1:79" ht="32.1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 t="s">
        <v>4</v>
      </c>
      <c r="AB212" s="55"/>
      <c r="AC212" s="55"/>
      <c r="AD212" s="55"/>
      <c r="AE212" s="55"/>
      <c r="AF212" s="55" t="s">
        <v>3</v>
      </c>
      <c r="AG212" s="55"/>
      <c r="AH212" s="55"/>
      <c r="AI212" s="55"/>
      <c r="AJ212" s="55"/>
      <c r="AK212" s="55" t="s">
        <v>89</v>
      </c>
      <c r="AL212" s="55"/>
      <c r="AM212" s="55"/>
      <c r="AN212" s="55"/>
      <c r="AO212" s="55"/>
      <c r="AP212" s="55" t="s">
        <v>4</v>
      </c>
      <c r="AQ212" s="55"/>
      <c r="AR212" s="55"/>
      <c r="AS212" s="55"/>
      <c r="AT212" s="55"/>
      <c r="AU212" s="55" t="s">
        <v>3</v>
      </c>
      <c r="AV212" s="55"/>
      <c r="AW212" s="55"/>
      <c r="AX212" s="55"/>
      <c r="AY212" s="55"/>
      <c r="AZ212" s="55" t="s">
        <v>96</v>
      </c>
      <c r="BA212" s="55"/>
      <c r="BB212" s="55"/>
      <c r="BC212" s="55"/>
      <c r="BD212" s="55"/>
    </row>
    <row r="213" spans="1:79" ht="15" customHeight="1">
      <c r="A213" s="55">
        <v>1</v>
      </c>
      <c r="B213" s="55"/>
      <c r="C213" s="55"/>
      <c r="D213" s="55"/>
      <c r="E213" s="55"/>
      <c r="F213" s="55"/>
      <c r="G213" s="55">
        <v>2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3</v>
      </c>
      <c r="U213" s="55"/>
      <c r="V213" s="55"/>
      <c r="W213" s="55"/>
      <c r="X213" s="55"/>
      <c r="Y213" s="55"/>
      <c r="Z213" s="55"/>
      <c r="AA213" s="55">
        <v>4</v>
      </c>
      <c r="AB213" s="55"/>
      <c r="AC213" s="55"/>
      <c r="AD213" s="55"/>
      <c r="AE213" s="55"/>
      <c r="AF213" s="55">
        <v>5</v>
      </c>
      <c r="AG213" s="55"/>
      <c r="AH213" s="55"/>
      <c r="AI213" s="55"/>
      <c r="AJ213" s="55"/>
      <c r="AK213" s="55">
        <v>6</v>
      </c>
      <c r="AL213" s="55"/>
      <c r="AM213" s="55"/>
      <c r="AN213" s="55"/>
      <c r="AO213" s="55"/>
      <c r="AP213" s="55">
        <v>7</v>
      </c>
      <c r="AQ213" s="55"/>
      <c r="AR213" s="55"/>
      <c r="AS213" s="55"/>
      <c r="AT213" s="55"/>
      <c r="AU213" s="55">
        <v>8</v>
      </c>
      <c r="AV213" s="55"/>
      <c r="AW213" s="55"/>
      <c r="AX213" s="55"/>
      <c r="AY213" s="55"/>
      <c r="AZ213" s="55">
        <v>9</v>
      </c>
      <c r="BA213" s="55"/>
      <c r="BB213" s="55"/>
      <c r="BC213" s="55"/>
      <c r="BD213" s="55"/>
    </row>
    <row r="214" spans="1:79" s="1" customFormat="1" ht="12" hidden="1" customHeight="1">
      <c r="A214" s="79" t="s">
        <v>69</v>
      </c>
      <c r="B214" s="79"/>
      <c r="C214" s="79"/>
      <c r="D214" s="79"/>
      <c r="E214" s="79"/>
      <c r="F214" s="79"/>
      <c r="G214" s="121" t="s">
        <v>57</v>
      </c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 t="s">
        <v>79</v>
      </c>
      <c r="U214" s="121"/>
      <c r="V214" s="121"/>
      <c r="W214" s="121"/>
      <c r="X214" s="121"/>
      <c r="Y214" s="121"/>
      <c r="Z214" s="121"/>
      <c r="AA214" s="108" t="s">
        <v>60</v>
      </c>
      <c r="AB214" s="108"/>
      <c r="AC214" s="108"/>
      <c r="AD214" s="108"/>
      <c r="AE214" s="108"/>
      <c r="AF214" s="108" t="s">
        <v>61</v>
      </c>
      <c r="AG214" s="108"/>
      <c r="AH214" s="108"/>
      <c r="AI214" s="108"/>
      <c r="AJ214" s="108"/>
      <c r="AK214" s="93" t="s">
        <v>122</v>
      </c>
      <c r="AL214" s="93"/>
      <c r="AM214" s="93"/>
      <c r="AN214" s="93"/>
      <c r="AO214" s="93"/>
      <c r="AP214" s="108" t="s">
        <v>62</v>
      </c>
      <c r="AQ214" s="108"/>
      <c r="AR214" s="108"/>
      <c r="AS214" s="108"/>
      <c r="AT214" s="108"/>
      <c r="AU214" s="108" t="s">
        <v>63</v>
      </c>
      <c r="AV214" s="108"/>
      <c r="AW214" s="108"/>
      <c r="AX214" s="108"/>
      <c r="AY214" s="108"/>
      <c r="AZ214" s="93" t="s">
        <v>122</v>
      </c>
      <c r="BA214" s="93"/>
      <c r="BB214" s="93"/>
      <c r="BC214" s="93"/>
      <c r="BD214" s="93"/>
      <c r="CA214" s="1" t="s">
        <v>46</v>
      </c>
    </row>
    <row r="215" spans="1:79" s="6" customFormat="1">
      <c r="A215" s="103"/>
      <c r="B215" s="103"/>
      <c r="C215" s="103"/>
      <c r="D215" s="103"/>
      <c r="E215" s="103"/>
      <c r="F215" s="103"/>
      <c r="G215" s="125" t="s">
        <v>147</v>
      </c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40"/>
      <c r="U215" s="140"/>
      <c r="V215" s="140"/>
      <c r="W215" s="140"/>
      <c r="X215" s="140"/>
      <c r="Y215" s="140"/>
      <c r="Z215" s="140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>
        <f>IF(ISNUMBER(AA215),AA215,0)+IF(ISNUMBER(AF215),AF215,0)</f>
        <v>0</v>
      </c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>
        <f>IF(ISNUMBER(AP215),AP215,0)+IF(ISNUMBER(AU215),AU215,0)</f>
        <v>0</v>
      </c>
      <c r="BA215" s="117"/>
      <c r="BB215" s="117"/>
      <c r="BC215" s="117"/>
      <c r="BD215" s="117"/>
      <c r="CA215" s="6" t="s">
        <v>47</v>
      </c>
    </row>
    <row r="218" spans="1:79" ht="14.25" customHeight="1">
      <c r="A218" s="34" t="s">
        <v>241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9" ht="15" customHeight="1">
      <c r="A219" s="75" t="s">
        <v>207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</row>
    <row r="220" spans="1:79" ht="23.1" customHeight="1">
      <c r="A220" s="55" t="s">
        <v>128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49" t="s">
        <v>129</v>
      </c>
      <c r="O220" s="50"/>
      <c r="P220" s="50"/>
      <c r="Q220" s="50"/>
      <c r="R220" s="50"/>
      <c r="S220" s="50"/>
      <c r="T220" s="50"/>
      <c r="U220" s="51"/>
      <c r="V220" s="49" t="s">
        <v>130</v>
      </c>
      <c r="W220" s="50"/>
      <c r="X220" s="50"/>
      <c r="Y220" s="50"/>
      <c r="Z220" s="51"/>
      <c r="AA220" s="55" t="s">
        <v>208</v>
      </c>
      <c r="AB220" s="55"/>
      <c r="AC220" s="55"/>
      <c r="AD220" s="55"/>
      <c r="AE220" s="55"/>
      <c r="AF220" s="55"/>
      <c r="AG220" s="55"/>
      <c r="AH220" s="55"/>
      <c r="AI220" s="55"/>
      <c r="AJ220" s="55" t="s">
        <v>211</v>
      </c>
      <c r="AK220" s="55"/>
      <c r="AL220" s="55"/>
      <c r="AM220" s="55"/>
      <c r="AN220" s="55"/>
      <c r="AO220" s="55"/>
      <c r="AP220" s="55"/>
      <c r="AQ220" s="55"/>
      <c r="AR220" s="55"/>
      <c r="AS220" s="55" t="s">
        <v>219</v>
      </c>
      <c r="AT220" s="55"/>
      <c r="AU220" s="55"/>
      <c r="AV220" s="55"/>
      <c r="AW220" s="55"/>
      <c r="AX220" s="55"/>
      <c r="AY220" s="55"/>
      <c r="AZ220" s="55"/>
      <c r="BA220" s="55"/>
      <c r="BB220" s="55" t="s">
        <v>229</v>
      </c>
      <c r="BC220" s="55"/>
      <c r="BD220" s="55"/>
      <c r="BE220" s="55"/>
      <c r="BF220" s="55"/>
      <c r="BG220" s="55"/>
      <c r="BH220" s="55"/>
      <c r="BI220" s="55"/>
      <c r="BJ220" s="55"/>
      <c r="BK220" s="55" t="s">
        <v>234</v>
      </c>
      <c r="BL220" s="55"/>
      <c r="BM220" s="55"/>
      <c r="BN220" s="55"/>
      <c r="BO220" s="55"/>
      <c r="BP220" s="55"/>
      <c r="BQ220" s="55"/>
      <c r="BR220" s="55"/>
      <c r="BS220" s="55"/>
    </row>
    <row r="221" spans="1:79" ht="95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2"/>
      <c r="O221" s="53"/>
      <c r="P221" s="53"/>
      <c r="Q221" s="53"/>
      <c r="R221" s="53"/>
      <c r="S221" s="53"/>
      <c r="T221" s="53"/>
      <c r="U221" s="54"/>
      <c r="V221" s="52"/>
      <c r="W221" s="53"/>
      <c r="X221" s="53"/>
      <c r="Y221" s="53"/>
      <c r="Z221" s="54"/>
      <c r="AA221" s="97" t="s">
        <v>133</v>
      </c>
      <c r="AB221" s="97"/>
      <c r="AC221" s="97"/>
      <c r="AD221" s="97"/>
      <c r="AE221" s="97"/>
      <c r="AF221" s="97" t="s">
        <v>134</v>
      </c>
      <c r="AG221" s="97"/>
      <c r="AH221" s="97"/>
      <c r="AI221" s="97"/>
      <c r="AJ221" s="97" t="s">
        <v>133</v>
      </c>
      <c r="AK221" s="97"/>
      <c r="AL221" s="97"/>
      <c r="AM221" s="97"/>
      <c r="AN221" s="97"/>
      <c r="AO221" s="97" t="s">
        <v>134</v>
      </c>
      <c r="AP221" s="97"/>
      <c r="AQ221" s="97"/>
      <c r="AR221" s="97"/>
      <c r="AS221" s="97" t="s">
        <v>133</v>
      </c>
      <c r="AT221" s="97"/>
      <c r="AU221" s="97"/>
      <c r="AV221" s="97"/>
      <c r="AW221" s="97"/>
      <c r="AX221" s="97" t="s">
        <v>134</v>
      </c>
      <c r="AY221" s="97"/>
      <c r="AZ221" s="97"/>
      <c r="BA221" s="97"/>
      <c r="BB221" s="97" t="s">
        <v>133</v>
      </c>
      <c r="BC221" s="97"/>
      <c r="BD221" s="97"/>
      <c r="BE221" s="97"/>
      <c r="BF221" s="97"/>
      <c r="BG221" s="97" t="s">
        <v>134</v>
      </c>
      <c r="BH221" s="97"/>
      <c r="BI221" s="97"/>
      <c r="BJ221" s="97"/>
      <c r="BK221" s="97" t="s">
        <v>133</v>
      </c>
      <c r="BL221" s="97"/>
      <c r="BM221" s="97"/>
      <c r="BN221" s="97"/>
      <c r="BO221" s="97"/>
      <c r="BP221" s="97" t="s">
        <v>134</v>
      </c>
      <c r="BQ221" s="97"/>
      <c r="BR221" s="97"/>
      <c r="BS221" s="97"/>
    </row>
    <row r="222" spans="1:79" ht="15" customHeight="1">
      <c r="A222" s="55">
        <v>1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41">
        <v>2</v>
      </c>
      <c r="O222" s="42"/>
      <c r="P222" s="42"/>
      <c r="Q222" s="42"/>
      <c r="R222" s="42"/>
      <c r="S222" s="42"/>
      <c r="T222" s="42"/>
      <c r="U222" s="43"/>
      <c r="V222" s="55">
        <v>3</v>
      </c>
      <c r="W222" s="55"/>
      <c r="X222" s="55"/>
      <c r="Y222" s="55"/>
      <c r="Z222" s="55"/>
      <c r="AA222" s="55">
        <v>4</v>
      </c>
      <c r="AB222" s="55"/>
      <c r="AC222" s="55"/>
      <c r="AD222" s="55"/>
      <c r="AE222" s="55"/>
      <c r="AF222" s="55">
        <v>5</v>
      </c>
      <c r="AG222" s="55"/>
      <c r="AH222" s="55"/>
      <c r="AI222" s="55"/>
      <c r="AJ222" s="55">
        <v>6</v>
      </c>
      <c r="AK222" s="55"/>
      <c r="AL222" s="55"/>
      <c r="AM222" s="55"/>
      <c r="AN222" s="55"/>
      <c r="AO222" s="55">
        <v>7</v>
      </c>
      <c r="AP222" s="55"/>
      <c r="AQ222" s="55"/>
      <c r="AR222" s="55"/>
      <c r="AS222" s="55">
        <v>8</v>
      </c>
      <c r="AT222" s="55"/>
      <c r="AU222" s="55"/>
      <c r="AV222" s="55"/>
      <c r="AW222" s="55"/>
      <c r="AX222" s="55">
        <v>9</v>
      </c>
      <c r="AY222" s="55"/>
      <c r="AZ222" s="55"/>
      <c r="BA222" s="55"/>
      <c r="BB222" s="55">
        <v>10</v>
      </c>
      <c r="BC222" s="55"/>
      <c r="BD222" s="55"/>
      <c r="BE222" s="55"/>
      <c r="BF222" s="55"/>
      <c r="BG222" s="55">
        <v>11</v>
      </c>
      <c r="BH222" s="55"/>
      <c r="BI222" s="55"/>
      <c r="BJ222" s="55"/>
      <c r="BK222" s="55">
        <v>12</v>
      </c>
      <c r="BL222" s="55"/>
      <c r="BM222" s="55"/>
      <c r="BN222" s="55"/>
      <c r="BO222" s="55"/>
      <c r="BP222" s="55">
        <v>13</v>
      </c>
      <c r="BQ222" s="55"/>
      <c r="BR222" s="55"/>
      <c r="BS222" s="55"/>
    </row>
    <row r="223" spans="1:79" s="1" customFormat="1" ht="12" hidden="1" customHeight="1">
      <c r="A223" s="121" t="s">
        <v>146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79" t="s">
        <v>131</v>
      </c>
      <c r="O223" s="79"/>
      <c r="P223" s="79"/>
      <c r="Q223" s="79"/>
      <c r="R223" s="79"/>
      <c r="S223" s="79"/>
      <c r="T223" s="79"/>
      <c r="U223" s="79"/>
      <c r="V223" s="79" t="s">
        <v>132</v>
      </c>
      <c r="W223" s="79"/>
      <c r="X223" s="79"/>
      <c r="Y223" s="79"/>
      <c r="Z223" s="79"/>
      <c r="AA223" s="108" t="s">
        <v>65</v>
      </c>
      <c r="AB223" s="108"/>
      <c r="AC223" s="108"/>
      <c r="AD223" s="108"/>
      <c r="AE223" s="108"/>
      <c r="AF223" s="108" t="s">
        <v>66</v>
      </c>
      <c r="AG223" s="108"/>
      <c r="AH223" s="108"/>
      <c r="AI223" s="108"/>
      <c r="AJ223" s="108" t="s">
        <v>67</v>
      </c>
      <c r="AK223" s="108"/>
      <c r="AL223" s="108"/>
      <c r="AM223" s="108"/>
      <c r="AN223" s="108"/>
      <c r="AO223" s="108" t="s">
        <v>68</v>
      </c>
      <c r="AP223" s="108"/>
      <c r="AQ223" s="108"/>
      <c r="AR223" s="108"/>
      <c r="AS223" s="108" t="s">
        <v>58</v>
      </c>
      <c r="AT223" s="108"/>
      <c r="AU223" s="108"/>
      <c r="AV223" s="108"/>
      <c r="AW223" s="108"/>
      <c r="AX223" s="108" t="s">
        <v>59</v>
      </c>
      <c r="AY223" s="108"/>
      <c r="AZ223" s="108"/>
      <c r="BA223" s="108"/>
      <c r="BB223" s="108" t="s">
        <v>60</v>
      </c>
      <c r="BC223" s="108"/>
      <c r="BD223" s="108"/>
      <c r="BE223" s="108"/>
      <c r="BF223" s="108"/>
      <c r="BG223" s="108" t="s">
        <v>61</v>
      </c>
      <c r="BH223" s="108"/>
      <c r="BI223" s="108"/>
      <c r="BJ223" s="108"/>
      <c r="BK223" s="108" t="s">
        <v>62</v>
      </c>
      <c r="BL223" s="108"/>
      <c r="BM223" s="108"/>
      <c r="BN223" s="108"/>
      <c r="BO223" s="108"/>
      <c r="BP223" s="108" t="s">
        <v>63</v>
      </c>
      <c r="BQ223" s="108"/>
      <c r="BR223" s="108"/>
      <c r="BS223" s="108"/>
      <c r="CA223" s="1" t="s">
        <v>48</v>
      </c>
    </row>
    <row r="224" spans="1:79" s="6" customFormat="1" ht="12.75" customHeight="1">
      <c r="A224" s="125" t="s">
        <v>147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81"/>
      <c r="O224" s="82"/>
      <c r="P224" s="82"/>
      <c r="Q224" s="82"/>
      <c r="R224" s="82"/>
      <c r="S224" s="82"/>
      <c r="T224" s="82"/>
      <c r="U224" s="83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7"/>
      <c r="BQ224" s="128"/>
      <c r="BR224" s="128"/>
      <c r="BS224" s="129"/>
      <c r="CA224" s="6" t="s">
        <v>49</v>
      </c>
    </row>
    <row r="227" spans="1:79" ht="35.25" customHeight="1">
      <c r="A227" s="34" t="s">
        <v>242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79" ht="30" customHeight="1">
      <c r="A228" s="35" t="s">
        <v>453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>
      <c r="A231" s="130" t="s">
        <v>226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</row>
    <row r="232" spans="1:79" ht="14.25" customHeight="1">
      <c r="A232" s="34" t="s">
        <v>209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ht="15" customHeight="1">
      <c r="A233" s="48" t="s">
        <v>207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79" ht="42.95" customHeight="1">
      <c r="A234" s="97" t="s">
        <v>135</v>
      </c>
      <c r="B234" s="97"/>
      <c r="C234" s="97"/>
      <c r="D234" s="97"/>
      <c r="E234" s="97"/>
      <c r="F234" s="97"/>
      <c r="G234" s="55" t="s">
        <v>19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 t="s">
        <v>15</v>
      </c>
      <c r="U234" s="55"/>
      <c r="V234" s="55"/>
      <c r="W234" s="55"/>
      <c r="X234" s="55"/>
      <c r="Y234" s="55"/>
      <c r="Z234" s="55" t="s">
        <v>14</v>
      </c>
      <c r="AA234" s="55"/>
      <c r="AB234" s="55"/>
      <c r="AC234" s="55"/>
      <c r="AD234" s="55"/>
      <c r="AE234" s="55" t="s">
        <v>136</v>
      </c>
      <c r="AF234" s="55"/>
      <c r="AG234" s="55"/>
      <c r="AH234" s="55"/>
      <c r="AI234" s="55"/>
      <c r="AJ234" s="55"/>
      <c r="AK234" s="55" t="s">
        <v>137</v>
      </c>
      <c r="AL234" s="55"/>
      <c r="AM234" s="55"/>
      <c r="AN234" s="55"/>
      <c r="AO234" s="55"/>
      <c r="AP234" s="55"/>
      <c r="AQ234" s="55" t="s">
        <v>138</v>
      </c>
      <c r="AR234" s="55"/>
      <c r="AS234" s="55"/>
      <c r="AT234" s="55"/>
      <c r="AU234" s="55"/>
      <c r="AV234" s="55"/>
      <c r="AW234" s="55" t="s">
        <v>98</v>
      </c>
      <c r="AX234" s="55"/>
      <c r="AY234" s="55"/>
      <c r="AZ234" s="55"/>
      <c r="BA234" s="55"/>
      <c r="BB234" s="55"/>
      <c r="BC234" s="55"/>
      <c r="BD234" s="55"/>
      <c r="BE234" s="55"/>
      <c r="BF234" s="55"/>
      <c r="BG234" s="55" t="s">
        <v>139</v>
      </c>
      <c r="BH234" s="55"/>
      <c r="BI234" s="55"/>
      <c r="BJ234" s="55"/>
      <c r="BK234" s="55"/>
      <c r="BL234" s="55"/>
    </row>
    <row r="235" spans="1:79" ht="49.5" customHeight="1">
      <c r="A235" s="97"/>
      <c r="B235" s="97"/>
      <c r="C235" s="97"/>
      <c r="D235" s="97"/>
      <c r="E235" s="97"/>
      <c r="F235" s="97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 t="s">
        <v>17</v>
      </c>
      <c r="AX235" s="55"/>
      <c r="AY235" s="55"/>
      <c r="AZ235" s="55"/>
      <c r="BA235" s="55"/>
      <c r="BB235" s="55" t="s">
        <v>16</v>
      </c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</row>
    <row r="236" spans="1:79" ht="15" customHeight="1">
      <c r="A236" s="55">
        <v>1</v>
      </c>
      <c r="B236" s="55"/>
      <c r="C236" s="55"/>
      <c r="D236" s="55"/>
      <c r="E236" s="55"/>
      <c r="F236" s="55"/>
      <c r="G236" s="55">
        <v>2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>
        <v>3</v>
      </c>
      <c r="U236" s="55"/>
      <c r="V236" s="55"/>
      <c r="W236" s="55"/>
      <c r="X236" s="55"/>
      <c r="Y236" s="55"/>
      <c r="Z236" s="55">
        <v>4</v>
      </c>
      <c r="AA236" s="55"/>
      <c r="AB236" s="55"/>
      <c r="AC236" s="55"/>
      <c r="AD236" s="55"/>
      <c r="AE236" s="55">
        <v>5</v>
      </c>
      <c r="AF236" s="55"/>
      <c r="AG236" s="55"/>
      <c r="AH236" s="55"/>
      <c r="AI236" s="55"/>
      <c r="AJ236" s="55"/>
      <c r="AK236" s="55">
        <v>6</v>
      </c>
      <c r="AL236" s="55"/>
      <c r="AM236" s="55"/>
      <c r="AN236" s="55"/>
      <c r="AO236" s="55"/>
      <c r="AP236" s="55"/>
      <c r="AQ236" s="55">
        <v>7</v>
      </c>
      <c r="AR236" s="55"/>
      <c r="AS236" s="55"/>
      <c r="AT236" s="55"/>
      <c r="AU236" s="55"/>
      <c r="AV236" s="55"/>
      <c r="AW236" s="55">
        <v>8</v>
      </c>
      <c r="AX236" s="55"/>
      <c r="AY236" s="55"/>
      <c r="AZ236" s="55"/>
      <c r="BA236" s="55"/>
      <c r="BB236" s="55">
        <v>9</v>
      </c>
      <c r="BC236" s="55"/>
      <c r="BD236" s="55"/>
      <c r="BE236" s="55"/>
      <c r="BF236" s="55"/>
      <c r="BG236" s="55">
        <v>10</v>
      </c>
      <c r="BH236" s="55"/>
      <c r="BI236" s="55"/>
      <c r="BJ236" s="55"/>
      <c r="BK236" s="55"/>
      <c r="BL236" s="55"/>
    </row>
    <row r="237" spans="1:79" s="1" customFormat="1" ht="12" hidden="1" customHeight="1">
      <c r="A237" s="79" t="s">
        <v>64</v>
      </c>
      <c r="B237" s="79"/>
      <c r="C237" s="79"/>
      <c r="D237" s="79"/>
      <c r="E237" s="79"/>
      <c r="F237" s="79"/>
      <c r="G237" s="121" t="s">
        <v>57</v>
      </c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08" t="s">
        <v>80</v>
      </c>
      <c r="U237" s="108"/>
      <c r="V237" s="108"/>
      <c r="W237" s="108"/>
      <c r="X237" s="108"/>
      <c r="Y237" s="108"/>
      <c r="Z237" s="108" t="s">
        <v>81</v>
      </c>
      <c r="AA237" s="108"/>
      <c r="AB237" s="108"/>
      <c r="AC237" s="108"/>
      <c r="AD237" s="108"/>
      <c r="AE237" s="108" t="s">
        <v>82</v>
      </c>
      <c r="AF237" s="108"/>
      <c r="AG237" s="108"/>
      <c r="AH237" s="108"/>
      <c r="AI237" s="108"/>
      <c r="AJ237" s="108"/>
      <c r="AK237" s="108" t="s">
        <v>83</v>
      </c>
      <c r="AL237" s="108"/>
      <c r="AM237" s="108"/>
      <c r="AN237" s="108"/>
      <c r="AO237" s="108"/>
      <c r="AP237" s="108"/>
      <c r="AQ237" s="131" t="s">
        <v>99</v>
      </c>
      <c r="AR237" s="108"/>
      <c r="AS237" s="108"/>
      <c r="AT237" s="108"/>
      <c r="AU237" s="108"/>
      <c r="AV237" s="108"/>
      <c r="AW237" s="108" t="s">
        <v>84</v>
      </c>
      <c r="AX237" s="108"/>
      <c r="AY237" s="108"/>
      <c r="AZ237" s="108"/>
      <c r="BA237" s="108"/>
      <c r="BB237" s="108" t="s">
        <v>85</v>
      </c>
      <c r="BC237" s="108"/>
      <c r="BD237" s="108"/>
      <c r="BE237" s="108"/>
      <c r="BF237" s="108"/>
      <c r="BG237" s="131" t="s">
        <v>100</v>
      </c>
      <c r="BH237" s="108"/>
      <c r="BI237" s="108"/>
      <c r="BJ237" s="108"/>
      <c r="BK237" s="108"/>
      <c r="BL237" s="108"/>
      <c r="CA237" s="1" t="s">
        <v>50</v>
      </c>
    </row>
    <row r="238" spans="1:79" s="25" customFormat="1" ht="12.75" customHeight="1">
      <c r="A238" s="102">
        <v>2111</v>
      </c>
      <c r="B238" s="102"/>
      <c r="C238" s="102"/>
      <c r="D238" s="102"/>
      <c r="E238" s="102"/>
      <c r="F238" s="102"/>
      <c r="G238" s="62" t="s">
        <v>254</v>
      </c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4"/>
      <c r="T238" s="118">
        <v>11600900</v>
      </c>
      <c r="U238" s="118"/>
      <c r="V238" s="118"/>
      <c r="W238" s="118"/>
      <c r="X238" s="118"/>
      <c r="Y238" s="118"/>
      <c r="Z238" s="118">
        <v>11600900</v>
      </c>
      <c r="AA238" s="118"/>
      <c r="AB238" s="118"/>
      <c r="AC238" s="118"/>
      <c r="AD238" s="118"/>
      <c r="AE238" s="118">
        <v>0</v>
      </c>
      <c r="AF238" s="118"/>
      <c r="AG238" s="118"/>
      <c r="AH238" s="118"/>
      <c r="AI238" s="118"/>
      <c r="AJ238" s="118"/>
      <c r="AK238" s="118">
        <v>0</v>
      </c>
      <c r="AL238" s="118"/>
      <c r="AM238" s="118"/>
      <c r="AN238" s="118"/>
      <c r="AO238" s="118"/>
      <c r="AP238" s="118"/>
      <c r="AQ238" s="118">
        <f t="shared" ref="AQ238:AQ249" si="5">IF(ISNUMBER(AK238),AK238,0)-IF(ISNUMBER(AE238),AE238,0)</f>
        <v>0</v>
      </c>
      <c r="AR238" s="118"/>
      <c r="AS238" s="118"/>
      <c r="AT238" s="118"/>
      <c r="AU238" s="118"/>
      <c r="AV238" s="118"/>
      <c r="AW238" s="118">
        <v>0</v>
      </c>
      <c r="AX238" s="118"/>
      <c r="AY238" s="118"/>
      <c r="AZ238" s="118"/>
      <c r="BA238" s="118"/>
      <c r="BB238" s="118">
        <v>0</v>
      </c>
      <c r="BC238" s="118"/>
      <c r="BD238" s="118"/>
      <c r="BE238" s="118"/>
      <c r="BF238" s="118"/>
      <c r="BG238" s="118">
        <f t="shared" ref="BG238:BG249" si="6">IF(ISNUMBER(Z238),Z238,0)+IF(ISNUMBER(AK238),AK238,0)</f>
        <v>11600900</v>
      </c>
      <c r="BH238" s="118"/>
      <c r="BI238" s="118"/>
      <c r="BJ238" s="118"/>
      <c r="BK238" s="118"/>
      <c r="BL238" s="118"/>
      <c r="CA238" s="25" t="s">
        <v>51</v>
      </c>
    </row>
    <row r="239" spans="1:79" s="25" customFormat="1" ht="12.75" customHeight="1">
      <c r="A239" s="102">
        <v>2120</v>
      </c>
      <c r="B239" s="102"/>
      <c r="C239" s="102"/>
      <c r="D239" s="102"/>
      <c r="E239" s="102"/>
      <c r="F239" s="102"/>
      <c r="G239" s="62" t="s">
        <v>255</v>
      </c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4"/>
      <c r="T239" s="118">
        <v>2518952</v>
      </c>
      <c r="U239" s="118"/>
      <c r="V239" s="118"/>
      <c r="W239" s="118"/>
      <c r="X239" s="118"/>
      <c r="Y239" s="118"/>
      <c r="Z239" s="118">
        <v>2518952</v>
      </c>
      <c r="AA239" s="118"/>
      <c r="AB239" s="118"/>
      <c r="AC239" s="118"/>
      <c r="AD239" s="118"/>
      <c r="AE239" s="118">
        <v>0</v>
      </c>
      <c r="AF239" s="118"/>
      <c r="AG239" s="118"/>
      <c r="AH239" s="118"/>
      <c r="AI239" s="118"/>
      <c r="AJ239" s="118"/>
      <c r="AK239" s="118">
        <v>0</v>
      </c>
      <c r="AL239" s="118"/>
      <c r="AM239" s="118"/>
      <c r="AN239" s="118"/>
      <c r="AO239" s="118"/>
      <c r="AP239" s="118"/>
      <c r="AQ239" s="118">
        <f t="shared" si="5"/>
        <v>0</v>
      </c>
      <c r="AR239" s="118"/>
      <c r="AS239" s="118"/>
      <c r="AT239" s="118"/>
      <c r="AU239" s="118"/>
      <c r="AV239" s="118"/>
      <c r="AW239" s="118">
        <v>0</v>
      </c>
      <c r="AX239" s="118"/>
      <c r="AY239" s="118"/>
      <c r="AZ239" s="118"/>
      <c r="BA239" s="118"/>
      <c r="BB239" s="118">
        <v>0</v>
      </c>
      <c r="BC239" s="118"/>
      <c r="BD239" s="118"/>
      <c r="BE239" s="118"/>
      <c r="BF239" s="118"/>
      <c r="BG239" s="118">
        <f t="shared" si="6"/>
        <v>2518952</v>
      </c>
      <c r="BH239" s="118"/>
      <c r="BI239" s="118"/>
      <c r="BJ239" s="118"/>
      <c r="BK239" s="118"/>
      <c r="BL239" s="118"/>
    </row>
    <row r="240" spans="1:79" s="25" customFormat="1" ht="25.5" customHeight="1">
      <c r="A240" s="102">
        <v>2210</v>
      </c>
      <c r="B240" s="102"/>
      <c r="C240" s="102"/>
      <c r="D240" s="102"/>
      <c r="E240" s="102"/>
      <c r="F240" s="102"/>
      <c r="G240" s="62" t="s">
        <v>256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118">
        <v>406718</v>
      </c>
      <c r="U240" s="118"/>
      <c r="V240" s="118"/>
      <c r="W240" s="118"/>
      <c r="X240" s="118"/>
      <c r="Y240" s="118"/>
      <c r="Z240" s="118">
        <v>405137.2</v>
      </c>
      <c r="AA240" s="118"/>
      <c r="AB240" s="118"/>
      <c r="AC240" s="118"/>
      <c r="AD240" s="118"/>
      <c r="AE240" s="118">
        <v>4940</v>
      </c>
      <c r="AF240" s="118"/>
      <c r="AG240" s="118"/>
      <c r="AH240" s="118"/>
      <c r="AI240" s="118"/>
      <c r="AJ240" s="118"/>
      <c r="AK240" s="118">
        <v>1560</v>
      </c>
      <c r="AL240" s="118"/>
      <c r="AM240" s="118"/>
      <c r="AN240" s="118"/>
      <c r="AO240" s="118"/>
      <c r="AP240" s="118"/>
      <c r="AQ240" s="118">
        <f t="shared" si="5"/>
        <v>-3380</v>
      </c>
      <c r="AR240" s="118"/>
      <c r="AS240" s="118"/>
      <c r="AT240" s="118"/>
      <c r="AU240" s="118"/>
      <c r="AV240" s="118"/>
      <c r="AW240" s="118">
        <v>6500</v>
      </c>
      <c r="AX240" s="118"/>
      <c r="AY240" s="118"/>
      <c r="AZ240" s="118"/>
      <c r="BA240" s="118"/>
      <c r="BB240" s="118">
        <v>0</v>
      </c>
      <c r="BC240" s="118"/>
      <c r="BD240" s="118"/>
      <c r="BE240" s="118"/>
      <c r="BF240" s="118"/>
      <c r="BG240" s="118">
        <f t="shared" si="6"/>
        <v>406697.2</v>
      </c>
      <c r="BH240" s="118"/>
      <c r="BI240" s="118"/>
      <c r="BJ240" s="118"/>
      <c r="BK240" s="118"/>
      <c r="BL240" s="118"/>
    </row>
    <row r="241" spans="1:64" s="25" customFormat="1" ht="12.75" customHeight="1">
      <c r="A241" s="102">
        <v>2240</v>
      </c>
      <c r="B241" s="102"/>
      <c r="C241" s="102"/>
      <c r="D241" s="102"/>
      <c r="E241" s="102"/>
      <c r="F241" s="102"/>
      <c r="G241" s="62" t="s">
        <v>259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118">
        <v>614161</v>
      </c>
      <c r="U241" s="118"/>
      <c r="V241" s="118"/>
      <c r="W241" s="118"/>
      <c r="X241" s="118"/>
      <c r="Y241" s="118"/>
      <c r="Z241" s="118">
        <v>610380.17000000004</v>
      </c>
      <c r="AA241" s="118"/>
      <c r="AB241" s="118"/>
      <c r="AC241" s="118"/>
      <c r="AD241" s="118"/>
      <c r="AE241" s="118">
        <v>221190.96</v>
      </c>
      <c r="AF241" s="118"/>
      <c r="AG241" s="118"/>
      <c r="AH241" s="118"/>
      <c r="AI241" s="118"/>
      <c r="AJ241" s="118"/>
      <c r="AK241" s="118">
        <v>3780</v>
      </c>
      <c r="AL241" s="118"/>
      <c r="AM241" s="118"/>
      <c r="AN241" s="118"/>
      <c r="AO241" s="118"/>
      <c r="AP241" s="118"/>
      <c r="AQ241" s="118">
        <f t="shared" si="5"/>
        <v>-217410.96</v>
      </c>
      <c r="AR241" s="118"/>
      <c r="AS241" s="118"/>
      <c r="AT241" s="118"/>
      <c r="AU241" s="118"/>
      <c r="AV241" s="118"/>
      <c r="AW241" s="118">
        <v>224970.96</v>
      </c>
      <c r="AX241" s="118"/>
      <c r="AY241" s="118"/>
      <c r="AZ241" s="118"/>
      <c r="BA241" s="118"/>
      <c r="BB241" s="118">
        <v>0</v>
      </c>
      <c r="BC241" s="118"/>
      <c r="BD241" s="118"/>
      <c r="BE241" s="118"/>
      <c r="BF241" s="118"/>
      <c r="BG241" s="118">
        <f t="shared" si="6"/>
        <v>614160.17000000004</v>
      </c>
      <c r="BH241" s="118"/>
      <c r="BI241" s="118"/>
      <c r="BJ241" s="118"/>
      <c r="BK241" s="118"/>
      <c r="BL241" s="118"/>
    </row>
    <row r="242" spans="1:64" s="25" customFormat="1" ht="12.75" customHeight="1">
      <c r="A242" s="102">
        <v>2250</v>
      </c>
      <c r="B242" s="102"/>
      <c r="C242" s="102"/>
      <c r="D242" s="102"/>
      <c r="E242" s="102"/>
      <c r="F242" s="102"/>
      <c r="G242" s="62" t="s">
        <v>260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118">
        <v>5555</v>
      </c>
      <c r="U242" s="118"/>
      <c r="V242" s="118"/>
      <c r="W242" s="118"/>
      <c r="X242" s="118"/>
      <c r="Y242" s="118"/>
      <c r="Z242" s="118">
        <v>5555</v>
      </c>
      <c r="AA242" s="118"/>
      <c r="AB242" s="118"/>
      <c r="AC242" s="118"/>
      <c r="AD242" s="118"/>
      <c r="AE242" s="118">
        <v>1620</v>
      </c>
      <c r="AF242" s="118"/>
      <c r="AG242" s="118"/>
      <c r="AH242" s="118"/>
      <c r="AI242" s="118"/>
      <c r="AJ242" s="118"/>
      <c r="AK242" s="118">
        <v>0</v>
      </c>
      <c r="AL242" s="118"/>
      <c r="AM242" s="118"/>
      <c r="AN242" s="118"/>
      <c r="AO242" s="118"/>
      <c r="AP242" s="118"/>
      <c r="AQ242" s="118">
        <f t="shared" si="5"/>
        <v>-1620</v>
      </c>
      <c r="AR242" s="118"/>
      <c r="AS242" s="118"/>
      <c r="AT242" s="118"/>
      <c r="AU242" s="118"/>
      <c r="AV242" s="118"/>
      <c r="AW242" s="118">
        <v>1620</v>
      </c>
      <c r="AX242" s="118"/>
      <c r="AY242" s="118"/>
      <c r="AZ242" s="118"/>
      <c r="BA242" s="118"/>
      <c r="BB242" s="118">
        <v>0</v>
      </c>
      <c r="BC242" s="118"/>
      <c r="BD242" s="118"/>
      <c r="BE242" s="118"/>
      <c r="BF242" s="118"/>
      <c r="BG242" s="118">
        <f t="shared" si="6"/>
        <v>5555</v>
      </c>
      <c r="BH242" s="118"/>
      <c r="BI242" s="118"/>
      <c r="BJ242" s="118"/>
      <c r="BK242" s="118"/>
      <c r="BL242" s="118"/>
    </row>
    <row r="243" spans="1:64" s="25" customFormat="1" ht="12.75" customHeight="1">
      <c r="A243" s="102">
        <v>2271</v>
      </c>
      <c r="B243" s="102"/>
      <c r="C243" s="102"/>
      <c r="D243" s="102"/>
      <c r="E243" s="102"/>
      <c r="F243" s="102"/>
      <c r="G243" s="62" t="s">
        <v>261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18">
        <v>397200</v>
      </c>
      <c r="U243" s="118"/>
      <c r="V243" s="118"/>
      <c r="W243" s="118"/>
      <c r="X243" s="118"/>
      <c r="Y243" s="118"/>
      <c r="Z243" s="118">
        <v>397200</v>
      </c>
      <c r="AA243" s="118"/>
      <c r="AB243" s="118"/>
      <c r="AC243" s="118"/>
      <c r="AD243" s="118"/>
      <c r="AE243" s="118">
        <v>94000</v>
      </c>
      <c r="AF243" s="118"/>
      <c r="AG243" s="118"/>
      <c r="AH243" s="118"/>
      <c r="AI243" s="118"/>
      <c r="AJ243" s="118"/>
      <c r="AK243" s="118">
        <v>0</v>
      </c>
      <c r="AL243" s="118"/>
      <c r="AM243" s="118"/>
      <c r="AN243" s="118"/>
      <c r="AO243" s="118"/>
      <c r="AP243" s="118"/>
      <c r="AQ243" s="118">
        <f t="shared" si="5"/>
        <v>-94000</v>
      </c>
      <c r="AR243" s="118"/>
      <c r="AS243" s="118"/>
      <c r="AT243" s="118"/>
      <c r="AU243" s="118"/>
      <c r="AV243" s="118"/>
      <c r="AW243" s="118">
        <v>94000</v>
      </c>
      <c r="AX243" s="118"/>
      <c r="AY243" s="118"/>
      <c r="AZ243" s="118"/>
      <c r="BA243" s="118"/>
      <c r="BB243" s="118">
        <v>0</v>
      </c>
      <c r="BC243" s="118"/>
      <c r="BD243" s="118"/>
      <c r="BE243" s="118"/>
      <c r="BF243" s="118"/>
      <c r="BG243" s="118">
        <f t="shared" si="6"/>
        <v>397200</v>
      </c>
      <c r="BH243" s="118"/>
      <c r="BI243" s="118"/>
      <c r="BJ243" s="118"/>
      <c r="BK243" s="118"/>
      <c r="BL243" s="118"/>
    </row>
    <row r="244" spans="1:64" s="25" customFormat="1" ht="25.5" customHeight="1">
      <c r="A244" s="102">
        <v>2272</v>
      </c>
      <c r="B244" s="102"/>
      <c r="C244" s="102"/>
      <c r="D244" s="102"/>
      <c r="E244" s="102"/>
      <c r="F244" s="102"/>
      <c r="G244" s="62" t="s">
        <v>262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18">
        <v>11150</v>
      </c>
      <c r="U244" s="118"/>
      <c r="V244" s="118"/>
      <c r="W244" s="118"/>
      <c r="X244" s="118"/>
      <c r="Y244" s="118"/>
      <c r="Z244" s="118">
        <v>11150</v>
      </c>
      <c r="AA244" s="118"/>
      <c r="AB244" s="118"/>
      <c r="AC244" s="118"/>
      <c r="AD244" s="118"/>
      <c r="AE244" s="118">
        <v>0</v>
      </c>
      <c r="AF244" s="118"/>
      <c r="AG244" s="118"/>
      <c r="AH244" s="118"/>
      <c r="AI244" s="118"/>
      <c r="AJ244" s="118"/>
      <c r="AK244" s="118">
        <v>0</v>
      </c>
      <c r="AL244" s="118"/>
      <c r="AM244" s="118"/>
      <c r="AN244" s="118"/>
      <c r="AO244" s="118"/>
      <c r="AP244" s="118"/>
      <c r="AQ244" s="118">
        <f t="shared" si="5"/>
        <v>0</v>
      </c>
      <c r="AR244" s="118"/>
      <c r="AS244" s="118"/>
      <c r="AT244" s="118"/>
      <c r="AU244" s="118"/>
      <c r="AV244" s="118"/>
      <c r="AW244" s="118">
        <v>0</v>
      </c>
      <c r="AX244" s="118"/>
      <c r="AY244" s="118"/>
      <c r="AZ244" s="118"/>
      <c r="BA244" s="118"/>
      <c r="BB244" s="118">
        <v>0</v>
      </c>
      <c r="BC244" s="118"/>
      <c r="BD244" s="118"/>
      <c r="BE244" s="118"/>
      <c r="BF244" s="118"/>
      <c r="BG244" s="118">
        <f t="shared" si="6"/>
        <v>11150</v>
      </c>
      <c r="BH244" s="118"/>
      <c r="BI244" s="118"/>
      <c r="BJ244" s="118"/>
      <c r="BK244" s="118"/>
      <c r="BL244" s="118"/>
    </row>
    <row r="245" spans="1:64" s="25" customFormat="1" ht="12.75" customHeight="1">
      <c r="A245" s="102">
        <v>2273</v>
      </c>
      <c r="B245" s="102"/>
      <c r="C245" s="102"/>
      <c r="D245" s="102"/>
      <c r="E245" s="102"/>
      <c r="F245" s="102"/>
      <c r="G245" s="62" t="s">
        <v>263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18">
        <v>197750</v>
      </c>
      <c r="U245" s="118"/>
      <c r="V245" s="118"/>
      <c r="W245" s="118"/>
      <c r="X245" s="118"/>
      <c r="Y245" s="118"/>
      <c r="Z245" s="118">
        <v>197550</v>
      </c>
      <c r="AA245" s="118"/>
      <c r="AB245" s="118"/>
      <c r="AC245" s="118"/>
      <c r="AD245" s="118"/>
      <c r="AE245" s="118">
        <v>0</v>
      </c>
      <c r="AF245" s="118"/>
      <c r="AG245" s="118"/>
      <c r="AH245" s="118"/>
      <c r="AI245" s="118"/>
      <c r="AJ245" s="118"/>
      <c r="AK245" s="118">
        <v>0</v>
      </c>
      <c r="AL245" s="118"/>
      <c r="AM245" s="118"/>
      <c r="AN245" s="118"/>
      <c r="AO245" s="118"/>
      <c r="AP245" s="118"/>
      <c r="AQ245" s="118">
        <f t="shared" si="5"/>
        <v>0</v>
      </c>
      <c r="AR245" s="118"/>
      <c r="AS245" s="118"/>
      <c r="AT245" s="118"/>
      <c r="AU245" s="118"/>
      <c r="AV245" s="118"/>
      <c r="AW245" s="118">
        <v>0</v>
      </c>
      <c r="AX245" s="118"/>
      <c r="AY245" s="118"/>
      <c r="AZ245" s="118"/>
      <c r="BA245" s="118"/>
      <c r="BB245" s="118">
        <v>0</v>
      </c>
      <c r="BC245" s="118"/>
      <c r="BD245" s="118"/>
      <c r="BE245" s="118"/>
      <c r="BF245" s="118"/>
      <c r="BG245" s="118">
        <f t="shared" si="6"/>
        <v>197550</v>
      </c>
      <c r="BH245" s="118"/>
      <c r="BI245" s="118"/>
      <c r="BJ245" s="118"/>
      <c r="BK245" s="118"/>
      <c r="BL245" s="118"/>
    </row>
    <row r="246" spans="1:64" s="25" customFormat="1" ht="25.5" customHeight="1">
      <c r="A246" s="102">
        <v>2275</v>
      </c>
      <c r="B246" s="102"/>
      <c r="C246" s="102"/>
      <c r="D246" s="102"/>
      <c r="E246" s="102"/>
      <c r="F246" s="102"/>
      <c r="G246" s="62" t="s">
        <v>264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18">
        <v>12075</v>
      </c>
      <c r="U246" s="118"/>
      <c r="V246" s="118"/>
      <c r="W246" s="118"/>
      <c r="X246" s="118"/>
      <c r="Y246" s="118"/>
      <c r="Z246" s="118">
        <v>12047.78</v>
      </c>
      <c r="AA246" s="118"/>
      <c r="AB246" s="118"/>
      <c r="AC246" s="118"/>
      <c r="AD246" s="118"/>
      <c r="AE246" s="118">
        <v>0</v>
      </c>
      <c r="AF246" s="118"/>
      <c r="AG246" s="118"/>
      <c r="AH246" s="118"/>
      <c r="AI246" s="118"/>
      <c r="AJ246" s="118"/>
      <c r="AK246" s="118">
        <v>0</v>
      </c>
      <c r="AL246" s="118"/>
      <c r="AM246" s="118"/>
      <c r="AN246" s="118"/>
      <c r="AO246" s="118"/>
      <c r="AP246" s="118"/>
      <c r="AQ246" s="118">
        <f t="shared" si="5"/>
        <v>0</v>
      </c>
      <c r="AR246" s="118"/>
      <c r="AS246" s="118"/>
      <c r="AT246" s="118"/>
      <c r="AU246" s="118"/>
      <c r="AV246" s="118"/>
      <c r="AW246" s="118">
        <v>0</v>
      </c>
      <c r="AX246" s="118"/>
      <c r="AY246" s="118"/>
      <c r="AZ246" s="118"/>
      <c r="BA246" s="118"/>
      <c r="BB246" s="118">
        <v>0</v>
      </c>
      <c r="BC246" s="118"/>
      <c r="BD246" s="118"/>
      <c r="BE246" s="118"/>
      <c r="BF246" s="118"/>
      <c r="BG246" s="118">
        <f t="shared" si="6"/>
        <v>12047.78</v>
      </c>
      <c r="BH246" s="118"/>
      <c r="BI246" s="118"/>
      <c r="BJ246" s="118"/>
      <c r="BK246" s="118"/>
      <c r="BL246" s="118"/>
    </row>
    <row r="247" spans="1:64" s="25" customFormat="1" ht="38.25" customHeight="1">
      <c r="A247" s="102">
        <v>2282</v>
      </c>
      <c r="B247" s="102"/>
      <c r="C247" s="102"/>
      <c r="D247" s="102"/>
      <c r="E247" s="102"/>
      <c r="F247" s="102"/>
      <c r="G247" s="62" t="s">
        <v>265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18">
        <v>0</v>
      </c>
      <c r="U247" s="118"/>
      <c r="V247" s="118"/>
      <c r="W247" s="118"/>
      <c r="X247" s="118"/>
      <c r="Y247" s="118"/>
      <c r="Z247" s="118">
        <v>0</v>
      </c>
      <c r="AA247" s="118"/>
      <c r="AB247" s="118"/>
      <c r="AC247" s="118"/>
      <c r="AD247" s="118"/>
      <c r="AE247" s="118">
        <v>0</v>
      </c>
      <c r="AF247" s="118"/>
      <c r="AG247" s="118"/>
      <c r="AH247" s="118"/>
      <c r="AI247" s="118"/>
      <c r="AJ247" s="118"/>
      <c r="AK247" s="118">
        <v>0</v>
      </c>
      <c r="AL247" s="118"/>
      <c r="AM247" s="118"/>
      <c r="AN247" s="118"/>
      <c r="AO247" s="118"/>
      <c r="AP247" s="118"/>
      <c r="AQ247" s="118">
        <f t="shared" si="5"/>
        <v>0</v>
      </c>
      <c r="AR247" s="118"/>
      <c r="AS247" s="118"/>
      <c r="AT247" s="118"/>
      <c r="AU247" s="118"/>
      <c r="AV247" s="118"/>
      <c r="AW247" s="118">
        <v>0</v>
      </c>
      <c r="AX247" s="118"/>
      <c r="AY247" s="118"/>
      <c r="AZ247" s="118"/>
      <c r="BA247" s="118"/>
      <c r="BB247" s="118">
        <v>0</v>
      </c>
      <c r="BC247" s="118"/>
      <c r="BD247" s="118"/>
      <c r="BE247" s="118"/>
      <c r="BF247" s="118"/>
      <c r="BG247" s="118">
        <f t="shared" si="6"/>
        <v>0</v>
      </c>
      <c r="BH247" s="118"/>
      <c r="BI247" s="118"/>
      <c r="BJ247" s="118"/>
      <c r="BK247" s="118"/>
      <c r="BL247" s="118"/>
    </row>
    <row r="248" spans="1:64" s="25" customFormat="1" ht="12.75" customHeight="1">
      <c r="A248" s="102">
        <v>2800</v>
      </c>
      <c r="B248" s="102"/>
      <c r="C248" s="102"/>
      <c r="D248" s="102"/>
      <c r="E248" s="102"/>
      <c r="F248" s="102"/>
      <c r="G248" s="62" t="s">
        <v>267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18">
        <v>20439</v>
      </c>
      <c r="U248" s="118"/>
      <c r="V248" s="118"/>
      <c r="W248" s="118"/>
      <c r="X248" s="118"/>
      <c r="Y248" s="118"/>
      <c r="Z248" s="118">
        <v>20426.86</v>
      </c>
      <c r="AA248" s="118"/>
      <c r="AB248" s="118"/>
      <c r="AC248" s="118"/>
      <c r="AD248" s="118"/>
      <c r="AE248" s="118">
        <v>0</v>
      </c>
      <c r="AF248" s="118"/>
      <c r="AG248" s="118"/>
      <c r="AH248" s="118"/>
      <c r="AI248" s="118"/>
      <c r="AJ248" s="118"/>
      <c r="AK248" s="118">
        <v>0</v>
      </c>
      <c r="AL248" s="118"/>
      <c r="AM248" s="118"/>
      <c r="AN248" s="118"/>
      <c r="AO248" s="118"/>
      <c r="AP248" s="118"/>
      <c r="AQ248" s="118">
        <f t="shared" si="5"/>
        <v>0</v>
      </c>
      <c r="AR248" s="118"/>
      <c r="AS248" s="118"/>
      <c r="AT248" s="118"/>
      <c r="AU248" s="118"/>
      <c r="AV248" s="118"/>
      <c r="AW248" s="118">
        <v>0</v>
      </c>
      <c r="AX248" s="118"/>
      <c r="AY248" s="118"/>
      <c r="AZ248" s="118"/>
      <c r="BA248" s="118"/>
      <c r="BB248" s="118">
        <v>0</v>
      </c>
      <c r="BC248" s="118"/>
      <c r="BD248" s="118"/>
      <c r="BE248" s="118"/>
      <c r="BF248" s="118"/>
      <c r="BG248" s="118">
        <f t="shared" si="6"/>
        <v>20426.86</v>
      </c>
      <c r="BH248" s="118"/>
      <c r="BI248" s="118"/>
      <c r="BJ248" s="118"/>
      <c r="BK248" s="118"/>
      <c r="BL248" s="118"/>
    </row>
    <row r="249" spans="1:64" s="6" customFormat="1" ht="12.75" customHeight="1">
      <c r="A249" s="103"/>
      <c r="B249" s="103"/>
      <c r="C249" s="103"/>
      <c r="D249" s="103"/>
      <c r="E249" s="103"/>
      <c r="F249" s="103"/>
      <c r="G249" s="84" t="s">
        <v>147</v>
      </c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6"/>
      <c r="T249" s="117">
        <v>15784900</v>
      </c>
      <c r="U249" s="117"/>
      <c r="V249" s="117"/>
      <c r="W249" s="117"/>
      <c r="X249" s="117"/>
      <c r="Y249" s="117"/>
      <c r="Z249" s="117">
        <v>15779299.009999998</v>
      </c>
      <c r="AA249" s="117"/>
      <c r="AB249" s="117"/>
      <c r="AC249" s="117"/>
      <c r="AD249" s="117"/>
      <c r="AE249" s="117">
        <v>321750.95999999996</v>
      </c>
      <c r="AF249" s="117"/>
      <c r="AG249" s="117"/>
      <c r="AH249" s="117"/>
      <c r="AI249" s="117"/>
      <c r="AJ249" s="117"/>
      <c r="AK249" s="117">
        <v>5340</v>
      </c>
      <c r="AL249" s="117"/>
      <c r="AM249" s="117"/>
      <c r="AN249" s="117"/>
      <c r="AO249" s="117"/>
      <c r="AP249" s="117"/>
      <c r="AQ249" s="117">
        <f t="shared" si="5"/>
        <v>-316410.95999999996</v>
      </c>
      <c r="AR249" s="117"/>
      <c r="AS249" s="117"/>
      <c r="AT249" s="117"/>
      <c r="AU249" s="117"/>
      <c r="AV249" s="117"/>
      <c r="AW249" s="117">
        <v>327090.95999999996</v>
      </c>
      <c r="AX249" s="117"/>
      <c r="AY249" s="117"/>
      <c r="AZ249" s="117"/>
      <c r="BA249" s="117"/>
      <c r="BB249" s="117">
        <v>0</v>
      </c>
      <c r="BC249" s="117"/>
      <c r="BD249" s="117"/>
      <c r="BE249" s="117"/>
      <c r="BF249" s="117"/>
      <c r="BG249" s="117">
        <f t="shared" si="6"/>
        <v>15784639.009999998</v>
      </c>
      <c r="BH249" s="117"/>
      <c r="BI249" s="117"/>
      <c r="BJ249" s="117"/>
      <c r="BK249" s="117"/>
      <c r="BL249" s="117"/>
    </row>
    <row r="251" spans="1:64" ht="14.25" customHeight="1">
      <c r="A251" s="34" t="s">
        <v>227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64" ht="15" customHeight="1">
      <c r="A252" s="48" t="s">
        <v>207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</row>
    <row r="253" spans="1:64" ht="18" customHeight="1">
      <c r="A253" s="55" t="s">
        <v>135</v>
      </c>
      <c r="B253" s="55"/>
      <c r="C253" s="55"/>
      <c r="D253" s="55"/>
      <c r="E253" s="55"/>
      <c r="F253" s="55"/>
      <c r="G253" s="55" t="s">
        <v>19</v>
      </c>
      <c r="H253" s="55"/>
      <c r="I253" s="55"/>
      <c r="J253" s="55"/>
      <c r="K253" s="55"/>
      <c r="L253" s="55"/>
      <c r="M253" s="55"/>
      <c r="N253" s="55"/>
      <c r="O253" s="55"/>
      <c r="P253" s="55"/>
      <c r="Q253" s="55" t="s">
        <v>213</v>
      </c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 t="s">
        <v>224</v>
      </c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</row>
    <row r="254" spans="1:64" ht="42.9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 t="s">
        <v>140</v>
      </c>
      <c r="R254" s="55"/>
      <c r="S254" s="55"/>
      <c r="T254" s="55"/>
      <c r="U254" s="55"/>
      <c r="V254" s="97" t="s">
        <v>141</v>
      </c>
      <c r="W254" s="97"/>
      <c r="X254" s="97"/>
      <c r="Y254" s="97"/>
      <c r="Z254" s="55" t="s">
        <v>142</v>
      </c>
      <c r="AA254" s="55"/>
      <c r="AB254" s="55"/>
      <c r="AC254" s="55"/>
      <c r="AD254" s="55"/>
      <c r="AE254" s="55"/>
      <c r="AF254" s="55"/>
      <c r="AG254" s="55"/>
      <c r="AH254" s="55"/>
      <c r="AI254" s="55"/>
      <c r="AJ254" s="55" t="s">
        <v>143</v>
      </c>
      <c r="AK254" s="55"/>
      <c r="AL254" s="55"/>
      <c r="AM254" s="55"/>
      <c r="AN254" s="55"/>
      <c r="AO254" s="55" t="s">
        <v>20</v>
      </c>
      <c r="AP254" s="55"/>
      <c r="AQ254" s="55"/>
      <c r="AR254" s="55"/>
      <c r="AS254" s="55"/>
      <c r="AT254" s="97" t="s">
        <v>144</v>
      </c>
      <c r="AU254" s="97"/>
      <c r="AV254" s="97"/>
      <c r="AW254" s="97"/>
      <c r="AX254" s="55" t="s">
        <v>142</v>
      </c>
      <c r="AY254" s="55"/>
      <c r="AZ254" s="55"/>
      <c r="BA254" s="55"/>
      <c r="BB254" s="55"/>
      <c r="BC254" s="55"/>
      <c r="BD254" s="55"/>
      <c r="BE254" s="55"/>
      <c r="BF254" s="55"/>
      <c r="BG254" s="55"/>
      <c r="BH254" s="55" t="s">
        <v>145</v>
      </c>
      <c r="BI254" s="55"/>
      <c r="BJ254" s="55"/>
      <c r="BK254" s="55"/>
      <c r="BL254" s="55"/>
    </row>
    <row r="255" spans="1:64" ht="63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97"/>
      <c r="W255" s="97"/>
      <c r="X255" s="97"/>
      <c r="Y255" s="97"/>
      <c r="Z255" s="55" t="s">
        <v>17</v>
      </c>
      <c r="AA255" s="55"/>
      <c r="AB255" s="55"/>
      <c r="AC255" s="55"/>
      <c r="AD255" s="55"/>
      <c r="AE255" s="55" t="s">
        <v>16</v>
      </c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97"/>
      <c r="AU255" s="97"/>
      <c r="AV255" s="97"/>
      <c r="AW255" s="97"/>
      <c r="AX255" s="55" t="s">
        <v>17</v>
      </c>
      <c r="AY255" s="55"/>
      <c r="AZ255" s="55"/>
      <c r="BA255" s="55"/>
      <c r="BB255" s="55"/>
      <c r="BC255" s="55" t="s">
        <v>16</v>
      </c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64" ht="15" customHeight="1">
      <c r="A256" s="55">
        <v>1</v>
      </c>
      <c r="B256" s="55"/>
      <c r="C256" s="55"/>
      <c r="D256" s="55"/>
      <c r="E256" s="55"/>
      <c r="F256" s="55"/>
      <c r="G256" s="55">
        <v>2</v>
      </c>
      <c r="H256" s="55"/>
      <c r="I256" s="55"/>
      <c r="J256" s="55"/>
      <c r="K256" s="55"/>
      <c r="L256" s="55"/>
      <c r="M256" s="55"/>
      <c r="N256" s="55"/>
      <c r="O256" s="55"/>
      <c r="P256" s="55"/>
      <c r="Q256" s="55">
        <v>3</v>
      </c>
      <c r="R256" s="55"/>
      <c r="S256" s="55"/>
      <c r="T256" s="55"/>
      <c r="U256" s="55"/>
      <c r="V256" s="55">
        <v>4</v>
      </c>
      <c r="W256" s="55"/>
      <c r="X256" s="55"/>
      <c r="Y256" s="55"/>
      <c r="Z256" s="55">
        <v>5</v>
      </c>
      <c r="AA256" s="55"/>
      <c r="AB256" s="55"/>
      <c r="AC256" s="55"/>
      <c r="AD256" s="55"/>
      <c r="AE256" s="55">
        <v>6</v>
      </c>
      <c r="AF256" s="55"/>
      <c r="AG256" s="55"/>
      <c r="AH256" s="55"/>
      <c r="AI256" s="55"/>
      <c r="AJ256" s="55">
        <v>7</v>
      </c>
      <c r="AK256" s="55"/>
      <c r="AL256" s="55"/>
      <c r="AM256" s="55"/>
      <c r="AN256" s="55"/>
      <c r="AO256" s="55">
        <v>8</v>
      </c>
      <c r="AP256" s="55"/>
      <c r="AQ256" s="55"/>
      <c r="AR256" s="55"/>
      <c r="AS256" s="55"/>
      <c r="AT256" s="55">
        <v>9</v>
      </c>
      <c r="AU256" s="55"/>
      <c r="AV256" s="55"/>
      <c r="AW256" s="55"/>
      <c r="AX256" s="55">
        <v>10</v>
      </c>
      <c r="AY256" s="55"/>
      <c r="AZ256" s="55"/>
      <c r="BA256" s="55"/>
      <c r="BB256" s="55"/>
      <c r="BC256" s="55">
        <v>11</v>
      </c>
      <c r="BD256" s="55"/>
      <c r="BE256" s="55"/>
      <c r="BF256" s="55"/>
      <c r="BG256" s="55"/>
      <c r="BH256" s="55">
        <v>12</v>
      </c>
      <c r="BI256" s="55"/>
      <c r="BJ256" s="55"/>
      <c r="BK256" s="55"/>
      <c r="BL256" s="55"/>
    </row>
    <row r="257" spans="1:79" s="1" customFormat="1" ht="12" hidden="1" customHeight="1">
      <c r="A257" s="79" t="s">
        <v>64</v>
      </c>
      <c r="B257" s="79"/>
      <c r="C257" s="79"/>
      <c r="D257" s="79"/>
      <c r="E257" s="79"/>
      <c r="F257" s="79"/>
      <c r="G257" s="121" t="s">
        <v>57</v>
      </c>
      <c r="H257" s="121"/>
      <c r="I257" s="121"/>
      <c r="J257" s="121"/>
      <c r="K257" s="121"/>
      <c r="L257" s="121"/>
      <c r="M257" s="121"/>
      <c r="N257" s="121"/>
      <c r="O257" s="121"/>
      <c r="P257" s="121"/>
      <c r="Q257" s="108" t="s">
        <v>80</v>
      </c>
      <c r="R257" s="108"/>
      <c r="S257" s="108"/>
      <c r="T257" s="108"/>
      <c r="U257" s="108"/>
      <c r="V257" s="108" t="s">
        <v>81</v>
      </c>
      <c r="W257" s="108"/>
      <c r="X257" s="108"/>
      <c r="Y257" s="108"/>
      <c r="Z257" s="108" t="s">
        <v>82</v>
      </c>
      <c r="AA257" s="108"/>
      <c r="AB257" s="108"/>
      <c r="AC257" s="108"/>
      <c r="AD257" s="108"/>
      <c r="AE257" s="108" t="s">
        <v>83</v>
      </c>
      <c r="AF257" s="108"/>
      <c r="AG257" s="108"/>
      <c r="AH257" s="108"/>
      <c r="AI257" s="108"/>
      <c r="AJ257" s="131" t="s">
        <v>101</v>
      </c>
      <c r="AK257" s="108"/>
      <c r="AL257" s="108"/>
      <c r="AM257" s="108"/>
      <c r="AN257" s="108"/>
      <c r="AO257" s="108" t="s">
        <v>84</v>
      </c>
      <c r="AP257" s="108"/>
      <c r="AQ257" s="108"/>
      <c r="AR257" s="108"/>
      <c r="AS257" s="108"/>
      <c r="AT257" s="131" t="s">
        <v>102</v>
      </c>
      <c r="AU257" s="108"/>
      <c r="AV257" s="108"/>
      <c r="AW257" s="108"/>
      <c r="AX257" s="108" t="s">
        <v>85</v>
      </c>
      <c r="AY257" s="108"/>
      <c r="AZ257" s="108"/>
      <c r="BA257" s="108"/>
      <c r="BB257" s="108"/>
      <c r="BC257" s="108" t="s">
        <v>86</v>
      </c>
      <c r="BD257" s="108"/>
      <c r="BE257" s="108"/>
      <c r="BF257" s="108"/>
      <c r="BG257" s="108"/>
      <c r="BH257" s="131" t="s">
        <v>101</v>
      </c>
      <c r="BI257" s="108"/>
      <c r="BJ257" s="108"/>
      <c r="BK257" s="108"/>
      <c r="BL257" s="108"/>
      <c r="CA257" s="1" t="s">
        <v>52</v>
      </c>
    </row>
    <row r="258" spans="1:79" s="25" customFormat="1" ht="12.75" customHeight="1">
      <c r="A258" s="102">
        <v>2111</v>
      </c>
      <c r="B258" s="102"/>
      <c r="C258" s="102"/>
      <c r="D258" s="102"/>
      <c r="E258" s="102"/>
      <c r="F258" s="102"/>
      <c r="G258" s="62" t="s">
        <v>254</v>
      </c>
      <c r="H258" s="63"/>
      <c r="I258" s="63"/>
      <c r="J258" s="63"/>
      <c r="K258" s="63"/>
      <c r="L258" s="63"/>
      <c r="M258" s="63"/>
      <c r="N258" s="63"/>
      <c r="O258" s="63"/>
      <c r="P258" s="64"/>
      <c r="Q258" s="118">
        <v>11322300</v>
      </c>
      <c r="R258" s="118"/>
      <c r="S258" s="118"/>
      <c r="T258" s="118"/>
      <c r="U258" s="118"/>
      <c r="V258" s="118">
        <v>0</v>
      </c>
      <c r="W258" s="118"/>
      <c r="X258" s="118"/>
      <c r="Y258" s="118"/>
      <c r="Z258" s="118">
        <v>0</v>
      </c>
      <c r="AA258" s="118"/>
      <c r="AB258" s="118"/>
      <c r="AC258" s="118"/>
      <c r="AD258" s="118"/>
      <c r="AE258" s="118">
        <v>0</v>
      </c>
      <c r="AF258" s="118"/>
      <c r="AG258" s="118"/>
      <c r="AH258" s="118"/>
      <c r="AI258" s="118"/>
      <c r="AJ258" s="118">
        <f t="shared" ref="AJ258:AJ269" si="7">IF(ISNUMBER(Q258),Q258,0)-IF(ISNUMBER(Z258),Z258,0)</f>
        <v>11322300</v>
      </c>
      <c r="AK258" s="118"/>
      <c r="AL258" s="118"/>
      <c r="AM258" s="118"/>
      <c r="AN258" s="118"/>
      <c r="AO258" s="118">
        <v>7951600</v>
      </c>
      <c r="AP258" s="118"/>
      <c r="AQ258" s="118"/>
      <c r="AR258" s="118"/>
      <c r="AS258" s="118"/>
      <c r="AT258" s="118">
        <f t="shared" ref="AT258:AT269" si="8">IF(ISNUMBER(V258),V258,0)-IF(ISNUMBER(Z258),Z258,0)-IF(ISNUMBER(AE258),AE258,0)</f>
        <v>0</v>
      </c>
      <c r="AU258" s="118"/>
      <c r="AV258" s="118"/>
      <c r="AW258" s="118"/>
      <c r="AX258" s="118">
        <v>0</v>
      </c>
      <c r="AY258" s="118"/>
      <c r="AZ258" s="118"/>
      <c r="BA258" s="118"/>
      <c r="BB258" s="118"/>
      <c r="BC258" s="118">
        <v>0</v>
      </c>
      <c r="BD258" s="118"/>
      <c r="BE258" s="118"/>
      <c r="BF258" s="118"/>
      <c r="BG258" s="118"/>
      <c r="BH258" s="118">
        <f t="shared" ref="BH258:BH269" si="9">IF(ISNUMBER(AO258),AO258,0)-IF(ISNUMBER(AX258),AX258,0)</f>
        <v>7951600</v>
      </c>
      <c r="BI258" s="118"/>
      <c r="BJ258" s="118"/>
      <c r="BK258" s="118"/>
      <c r="BL258" s="118"/>
      <c r="CA258" s="25" t="s">
        <v>53</v>
      </c>
    </row>
    <row r="259" spans="1:79" s="25" customFormat="1" ht="12.75" customHeight="1">
      <c r="A259" s="102">
        <v>2120</v>
      </c>
      <c r="B259" s="102"/>
      <c r="C259" s="102"/>
      <c r="D259" s="102"/>
      <c r="E259" s="102"/>
      <c r="F259" s="102"/>
      <c r="G259" s="62" t="s">
        <v>255</v>
      </c>
      <c r="H259" s="63"/>
      <c r="I259" s="63"/>
      <c r="J259" s="63"/>
      <c r="K259" s="63"/>
      <c r="L259" s="63"/>
      <c r="M259" s="63"/>
      <c r="N259" s="63"/>
      <c r="O259" s="63"/>
      <c r="P259" s="64"/>
      <c r="Q259" s="118">
        <v>2491300</v>
      </c>
      <c r="R259" s="118"/>
      <c r="S259" s="118"/>
      <c r="T259" s="118"/>
      <c r="U259" s="118"/>
      <c r="V259" s="118">
        <v>0</v>
      </c>
      <c r="W259" s="118"/>
      <c r="X259" s="118"/>
      <c r="Y259" s="118"/>
      <c r="Z259" s="118">
        <v>0</v>
      </c>
      <c r="AA259" s="118"/>
      <c r="AB259" s="118"/>
      <c r="AC259" s="118"/>
      <c r="AD259" s="118"/>
      <c r="AE259" s="118">
        <v>0</v>
      </c>
      <c r="AF259" s="118"/>
      <c r="AG259" s="118"/>
      <c r="AH259" s="118"/>
      <c r="AI259" s="118"/>
      <c r="AJ259" s="118">
        <f t="shared" si="7"/>
        <v>2491300</v>
      </c>
      <c r="AK259" s="118"/>
      <c r="AL259" s="118"/>
      <c r="AM259" s="118"/>
      <c r="AN259" s="118"/>
      <c r="AO259" s="118">
        <v>2173324</v>
      </c>
      <c r="AP259" s="118"/>
      <c r="AQ259" s="118"/>
      <c r="AR259" s="118"/>
      <c r="AS259" s="118"/>
      <c r="AT259" s="118">
        <f t="shared" si="8"/>
        <v>0</v>
      </c>
      <c r="AU259" s="118"/>
      <c r="AV259" s="118"/>
      <c r="AW259" s="118"/>
      <c r="AX259" s="118">
        <v>0</v>
      </c>
      <c r="AY259" s="118"/>
      <c r="AZ259" s="118"/>
      <c r="BA259" s="118"/>
      <c r="BB259" s="118"/>
      <c r="BC259" s="118">
        <v>0</v>
      </c>
      <c r="BD259" s="118"/>
      <c r="BE259" s="118"/>
      <c r="BF259" s="118"/>
      <c r="BG259" s="118"/>
      <c r="BH259" s="118">
        <f t="shared" si="9"/>
        <v>2173324</v>
      </c>
      <c r="BI259" s="118"/>
      <c r="BJ259" s="118"/>
      <c r="BK259" s="118"/>
      <c r="BL259" s="118"/>
    </row>
    <row r="260" spans="1:79" s="25" customFormat="1" ht="25.5" customHeight="1">
      <c r="A260" s="102">
        <v>2210</v>
      </c>
      <c r="B260" s="102"/>
      <c r="C260" s="102"/>
      <c r="D260" s="102"/>
      <c r="E260" s="102"/>
      <c r="F260" s="102"/>
      <c r="G260" s="62" t="s">
        <v>256</v>
      </c>
      <c r="H260" s="63"/>
      <c r="I260" s="63"/>
      <c r="J260" s="63"/>
      <c r="K260" s="63"/>
      <c r="L260" s="63"/>
      <c r="M260" s="63"/>
      <c r="N260" s="63"/>
      <c r="O260" s="63"/>
      <c r="P260" s="64"/>
      <c r="Q260" s="118">
        <v>605692</v>
      </c>
      <c r="R260" s="118"/>
      <c r="S260" s="118"/>
      <c r="T260" s="118"/>
      <c r="U260" s="118"/>
      <c r="V260" s="118">
        <v>1560</v>
      </c>
      <c r="W260" s="118"/>
      <c r="X260" s="118"/>
      <c r="Y260" s="118"/>
      <c r="Z260" s="118">
        <v>1560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>
        <f t="shared" si="7"/>
        <v>604132</v>
      </c>
      <c r="AK260" s="118"/>
      <c r="AL260" s="118"/>
      <c r="AM260" s="118"/>
      <c r="AN260" s="118"/>
      <c r="AO260" s="118">
        <v>829368</v>
      </c>
      <c r="AP260" s="118"/>
      <c r="AQ260" s="118"/>
      <c r="AR260" s="118"/>
      <c r="AS260" s="118"/>
      <c r="AT260" s="118">
        <f t="shared" si="8"/>
        <v>0</v>
      </c>
      <c r="AU260" s="118"/>
      <c r="AV260" s="118"/>
      <c r="AW260" s="118"/>
      <c r="AX260" s="118">
        <v>0</v>
      </c>
      <c r="AY260" s="118"/>
      <c r="AZ260" s="118"/>
      <c r="BA260" s="118"/>
      <c r="BB260" s="118"/>
      <c r="BC260" s="118">
        <v>0</v>
      </c>
      <c r="BD260" s="118"/>
      <c r="BE260" s="118"/>
      <c r="BF260" s="118"/>
      <c r="BG260" s="118"/>
      <c r="BH260" s="118">
        <f t="shared" si="9"/>
        <v>829368</v>
      </c>
      <c r="BI260" s="118"/>
      <c r="BJ260" s="118"/>
      <c r="BK260" s="118"/>
      <c r="BL260" s="118"/>
    </row>
    <row r="261" spans="1:79" s="25" customFormat="1" ht="25.5" customHeight="1">
      <c r="A261" s="102">
        <v>2240</v>
      </c>
      <c r="B261" s="102"/>
      <c r="C261" s="102"/>
      <c r="D261" s="102"/>
      <c r="E261" s="102"/>
      <c r="F261" s="102"/>
      <c r="G261" s="62" t="s">
        <v>259</v>
      </c>
      <c r="H261" s="63"/>
      <c r="I261" s="63"/>
      <c r="J261" s="63"/>
      <c r="K261" s="63"/>
      <c r="L261" s="63"/>
      <c r="M261" s="63"/>
      <c r="N261" s="63"/>
      <c r="O261" s="63"/>
      <c r="P261" s="64"/>
      <c r="Q261" s="118">
        <v>654980</v>
      </c>
      <c r="R261" s="118"/>
      <c r="S261" s="118"/>
      <c r="T261" s="118"/>
      <c r="U261" s="118"/>
      <c r="V261" s="118">
        <v>3780</v>
      </c>
      <c r="W261" s="118"/>
      <c r="X261" s="118"/>
      <c r="Y261" s="118"/>
      <c r="Z261" s="118">
        <v>3780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>
        <f t="shared" si="7"/>
        <v>651200</v>
      </c>
      <c r="AK261" s="118"/>
      <c r="AL261" s="118"/>
      <c r="AM261" s="118"/>
      <c r="AN261" s="118"/>
      <c r="AO261" s="118">
        <v>724780</v>
      </c>
      <c r="AP261" s="118"/>
      <c r="AQ261" s="118"/>
      <c r="AR261" s="118"/>
      <c r="AS261" s="118"/>
      <c r="AT261" s="118">
        <f t="shared" si="8"/>
        <v>0</v>
      </c>
      <c r="AU261" s="118"/>
      <c r="AV261" s="118"/>
      <c r="AW261" s="118"/>
      <c r="AX261" s="118">
        <v>0</v>
      </c>
      <c r="AY261" s="118"/>
      <c r="AZ261" s="118"/>
      <c r="BA261" s="118"/>
      <c r="BB261" s="118"/>
      <c r="BC261" s="118">
        <v>0</v>
      </c>
      <c r="BD261" s="118"/>
      <c r="BE261" s="118"/>
      <c r="BF261" s="118"/>
      <c r="BG261" s="118"/>
      <c r="BH261" s="118">
        <f t="shared" si="9"/>
        <v>724780</v>
      </c>
      <c r="BI261" s="118"/>
      <c r="BJ261" s="118"/>
      <c r="BK261" s="118"/>
      <c r="BL261" s="118"/>
    </row>
    <row r="262" spans="1:79" s="25" customFormat="1" ht="12.75" customHeight="1">
      <c r="A262" s="102">
        <v>2250</v>
      </c>
      <c r="B262" s="102"/>
      <c r="C262" s="102"/>
      <c r="D262" s="102"/>
      <c r="E262" s="102"/>
      <c r="F262" s="102"/>
      <c r="G262" s="62" t="s">
        <v>260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18">
        <v>6528</v>
      </c>
      <c r="R262" s="118"/>
      <c r="S262" s="118"/>
      <c r="T262" s="118"/>
      <c r="U262" s="118"/>
      <c r="V262" s="118">
        <v>0</v>
      </c>
      <c r="W262" s="118"/>
      <c r="X262" s="118"/>
      <c r="Y262" s="118"/>
      <c r="Z262" s="118">
        <v>0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>
        <f t="shared" si="7"/>
        <v>6528</v>
      </c>
      <c r="AK262" s="118"/>
      <c r="AL262" s="118"/>
      <c r="AM262" s="118"/>
      <c r="AN262" s="118"/>
      <c r="AO262" s="118">
        <v>6528</v>
      </c>
      <c r="AP262" s="118"/>
      <c r="AQ262" s="118"/>
      <c r="AR262" s="118"/>
      <c r="AS262" s="118"/>
      <c r="AT262" s="118">
        <f t="shared" si="8"/>
        <v>0</v>
      </c>
      <c r="AU262" s="118"/>
      <c r="AV262" s="118"/>
      <c r="AW262" s="118"/>
      <c r="AX262" s="118">
        <v>0</v>
      </c>
      <c r="AY262" s="118"/>
      <c r="AZ262" s="118"/>
      <c r="BA262" s="118"/>
      <c r="BB262" s="118"/>
      <c r="BC262" s="118">
        <v>0</v>
      </c>
      <c r="BD262" s="118"/>
      <c r="BE262" s="118"/>
      <c r="BF262" s="118"/>
      <c r="BG262" s="118"/>
      <c r="BH262" s="118">
        <f t="shared" si="9"/>
        <v>6528</v>
      </c>
      <c r="BI262" s="118"/>
      <c r="BJ262" s="118"/>
      <c r="BK262" s="118"/>
      <c r="BL262" s="118"/>
    </row>
    <row r="263" spans="1:79" s="25" customFormat="1" ht="12.75" customHeight="1">
      <c r="A263" s="102">
        <v>2271</v>
      </c>
      <c r="B263" s="102"/>
      <c r="C263" s="102"/>
      <c r="D263" s="102"/>
      <c r="E263" s="102"/>
      <c r="F263" s="102"/>
      <c r="G263" s="62" t="s">
        <v>261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18">
        <v>409600</v>
      </c>
      <c r="R263" s="118"/>
      <c r="S263" s="118"/>
      <c r="T263" s="118"/>
      <c r="U263" s="118"/>
      <c r="V263" s="118">
        <v>0</v>
      </c>
      <c r="W263" s="118"/>
      <c r="X263" s="118"/>
      <c r="Y263" s="118"/>
      <c r="Z263" s="118">
        <v>0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>
        <f t="shared" si="7"/>
        <v>409600</v>
      </c>
      <c r="AK263" s="118"/>
      <c r="AL263" s="118"/>
      <c r="AM263" s="118"/>
      <c r="AN263" s="118"/>
      <c r="AO263" s="118">
        <v>491800</v>
      </c>
      <c r="AP263" s="118"/>
      <c r="AQ263" s="118"/>
      <c r="AR263" s="118"/>
      <c r="AS263" s="118"/>
      <c r="AT263" s="118">
        <f t="shared" si="8"/>
        <v>0</v>
      </c>
      <c r="AU263" s="118"/>
      <c r="AV263" s="118"/>
      <c r="AW263" s="118"/>
      <c r="AX263" s="118">
        <v>0</v>
      </c>
      <c r="AY263" s="118"/>
      <c r="AZ263" s="118"/>
      <c r="BA263" s="118"/>
      <c r="BB263" s="118"/>
      <c r="BC263" s="118">
        <v>0</v>
      </c>
      <c r="BD263" s="118"/>
      <c r="BE263" s="118"/>
      <c r="BF263" s="118"/>
      <c r="BG263" s="118"/>
      <c r="BH263" s="118">
        <f t="shared" si="9"/>
        <v>491800</v>
      </c>
      <c r="BI263" s="118"/>
      <c r="BJ263" s="118"/>
      <c r="BK263" s="118"/>
      <c r="BL263" s="118"/>
    </row>
    <row r="264" spans="1:79" s="25" customFormat="1" ht="25.5" customHeight="1">
      <c r="A264" s="102">
        <v>2272</v>
      </c>
      <c r="B264" s="102"/>
      <c r="C264" s="102"/>
      <c r="D264" s="102"/>
      <c r="E264" s="102"/>
      <c r="F264" s="102"/>
      <c r="G264" s="62" t="s">
        <v>262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18">
        <v>16500</v>
      </c>
      <c r="R264" s="118"/>
      <c r="S264" s="118"/>
      <c r="T264" s="118"/>
      <c r="U264" s="118"/>
      <c r="V264" s="118">
        <v>0</v>
      </c>
      <c r="W264" s="118"/>
      <c r="X264" s="118"/>
      <c r="Y264" s="118"/>
      <c r="Z264" s="118">
        <v>0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>
        <f t="shared" si="7"/>
        <v>16500</v>
      </c>
      <c r="AK264" s="118"/>
      <c r="AL264" s="118"/>
      <c r="AM264" s="118"/>
      <c r="AN264" s="118"/>
      <c r="AO264" s="118">
        <v>16000</v>
      </c>
      <c r="AP264" s="118"/>
      <c r="AQ264" s="118"/>
      <c r="AR264" s="118"/>
      <c r="AS264" s="118"/>
      <c r="AT264" s="118">
        <f t="shared" si="8"/>
        <v>0</v>
      </c>
      <c r="AU264" s="118"/>
      <c r="AV264" s="118"/>
      <c r="AW264" s="118"/>
      <c r="AX264" s="118">
        <v>0</v>
      </c>
      <c r="AY264" s="118"/>
      <c r="AZ264" s="118"/>
      <c r="BA264" s="118"/>
      <c r="BB264" s="118"/>
      <c r="BC264" s="118">
        <v>0</v>
      </c>
      <c r="BD264" s="118"/>
      <c r="BE264" s="118"/>
      <c r="BF264" s="118"/>
      <c r="BG264" s="118"/>
      <c r="BH264" s="118">
        <f t="shared" si="9"/>
        <v>16000</v>
      </c>
      <c r="BI264" s="118"/>
      <c r="BJ264" s="118"/>
      <c r="BK264" s="118"/>
      <c r="BL264" s="118"/>
    </row>
    <row r="265" spans="1:79" s="25" customFormat="1" ht="12.75" customHeight="1">
      <c r="A265" s="102">
        <v>2273</v>
      </c>
      <c r="B265" s="102"/>
      <c r="C265" s="102"/>
      <c r="D265" s="102"/>
      <c r="E265" s="102"/>
      <c r="F265" s="102"/>
      <c r="G265" s="62" t="s">
        <v>263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18">
        <v>190000</v>
      </c>
      <c r="R265" s="118"/>
      <c r="S265" s="118"/>
      <c r="T265" s="118"/>
      <c r="U265" s="118"/>
      <c r="V265" s="118">
        <v>0</v>
      </c>
      <c r="W265" s="118"/>
      <c r="X265" s="118"/>
      <c r="Y265" s="118"/>
      <c r="Z265" s="118">
        <v>0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>
        <f t="shared" si="7"/>
        <v>190000</v>
      </c>
      <c r="AK265" s="118"/>
      <c r="AL265" s="118"/>
      <c r="AM265" s="118"/>
      <c r="AN265" s="118"/>
      <c r="AO265" s="118">
        <v>252700</v>
      </c>
      <c r="AP265" s="118"/>
      <c r="AQ265" s="118"/>
      <c r="AR265" s="118"/>
      <c r="AS265" s="118"/>
      <c r="AT265" s="118">
        <f t="shared" si="8"/>
        <v>0</v>
      </c>
      <c r="AU265" s="118"/>
      <c r="AV265" s="118"/>
      <c r="AW265" s="118"/>
      <c r="AX265" s="118">
        <v>0</v>
      </c>
      <c r="AY265" s="118"/>
      <c r="AZ265" s="118"/>
      <c r="BA265" s="118"/>
      <c r="BB265" s="118"/>
      <c r="BC265" s="118">
        <v>0</v>
      </c>
      <c r="BD265" s="118"/>
      <c r="BE265" s="118"/>
      <c r="BF265" s="118"/>
      <c r="BG265" s="118"/>
      <c r="BH265" s="118">
        <f t="shared" si="9"/>
        <v>252700</v>
      </c>
      <c r="BI265" s="118"/>
      <c r="BJ265" s="118"/>
      <c r="BK265" s="118"/>
      <c r="BL265" s="118"/>
    </row>
    <row r="266" spans="1:79" s="25" customFormat="1" ht="25.5" customHeight="1">
      <c r="A266" s="102">
        <v>2275</v>
      </c>
      <c r="B266" s="102"/>
      <c r="C266" s="102"/>
      <c r="D266" s="102"/>
      <c r="E266" s="102"/>
      <c r="F266" s="102"/>
      <c r="G266" s="62" t="s">
        <v>264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18">
        <v>7200</v>
      </c>
      <c r="R266" s="118"/>
      <c r="S266" s="118"/>
      <c r="T266" s="118"/>
      <c r="U266" s="118"/>
      <c r="V266" s="118">
        <v>0</v>
      </c>
      <c r="W266" s="118"/>
      <c r="X266" s="118"/>
      <c r="Y266" s="118"/>
      <c r="Z266" s="118">
        <v>0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>
        <f t="shared" si="7"/>
        <v>7200</v>
      </c>
      <c r="AK266" s="118"/>
      <c r="AL266" s="118"/>
      <c r="AM266" s="118"/>
      <c r="AN266" s="118"/>
      <c r="AO266" s="118">
        <v>7200</v>
      </c>
      <c r="AP266" s="118"/>
      <c r="AQ266" s="118"/>
      <c r="AR266" s="118"/>
      <c r="AS266" s="118"/>
      <c r="AT266" s="118">
        <f t="shared" si="8"/>
        <v>0</v>
      </c>
      <c r="AU266" s="118"/>
      <c r="AV266" s="118"/>
      <c r="AW266" s="118"/>
      <c r="AX266" s="118">
        <v>0</v>
      </c>
      <c r="AY266" s="118"/>
      <c r="AZ266" s="118"/>
      <c r="BA266" s="118"/>
      <c r="BB266" s="118"/>
      <c r="BC266" s="118">
        <v>0</v>
      </c>
      <c r="BD266" s="118"/>
      <c r="BE266" s="118"/>
      <c r="BF266" s="118"/>
      <c r="BG266" s="118"/>
      <c r="BH266" s="118">
        <f t="shared" si="9"/>
        <v>7200</v>
      </c>
      <c r="BI266" s="118"/>
      <c r="BJ266" s="118"/>
      <c r="BK266" s="118"/>
      <c r="BL266" s="118"/>
    </row>
    <row r="267" spans="1:79" s="25" customFormat="1" ht="51" customHeight="1">
      <c r="A267" s="102">
        <v>2282</v>
      </c>
      <c r="B267" s="102"/>
      <c r="C267" s="102"/>
      <c r="D267" s="102"/>
      <c r="E267" s="102"/>
      <c r="F267" s="102"/>
      <c r="G267" s="62" t="s">
        <v>265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18">
        <v>2000</v>
      </c>
      <c r="R267" s="118"/>
      <c r="S267" s="118"/>
      <c r="T267" s="118"/>
      <c r="U267" s="118"/>
      <c r="V267" s="118">
        <v>0</v>
      </c>
      <c r="W267" s="118"/>
      <c r="X267" s="118"/>
      <c r="Y267" s="118"/>
      <c r="Z267" s="118">
        <v>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>
        <f t="shared" si="7"/>
        <v>2000</v>
      </c>
      <c r="AK267" s="118"/>
      <c r="AL267" s="118"/>
      <c r="AM267" s="118"/>
      <c r="AN267" s="118"/>
      <c r="AO267" s="118">
        <v>0</v>
      </c>
      <c r="AP267" s="118"/>
      <c r="AQ267" s="118"/>
      <c r="AR267" s="118"/>
      <c r="AS267" s="118"/>
      <c r="AT267" s="118">
        <f t="shared" si="8"/>
        <v>0</v>
      </c>
      <c r="AU267" s="118"/>
      <c r="AV267" s="118"/>
      <c r="AW267" s="118"/>
      <c r="AX267" s="118">
        <v>0</v>
      </c>
      <c r="AY267" s="118"/>
      <c r="AZ267" s="118"/>
      <c r="BA267" s="118"/>
      <c r="BB267" s="118"/>
      <c r="BC267" s="118">
        <v>0</v>
      </c>
      <c r="BD267" s="118"/>
      <c r="BE267" s="118"/>
      <c r="BF267" s="118"/>
      <c r="BG267" s="118"/>
      <c r="BH267" s="118">
        <f t="shared" si="9"/>
        <v>0</v>
      </c>
      <c r="BI267" s="118"/>
      <c r="BJ267" s="118"/>
      <c r="BK267" s="118"/>
      <c r="BL267" s="118"/>
    </row>
    <row r="268" spans="1:79" s="25" customFormat="1" ht="12.75" customHeight="1">
      <c r="A268" s="102">
        <v>2800</v>
      </c>
      <c r="B268" s="102"/>
      <c r="C268" s="102"/>
      <c r="D268" s="102"/>
      <c r="E268" s="102"/>
      <c r="F268" s="102"/>
      <c r="G268" s="62" t="s">
        <v>267</v>
      </c>
      <c r="H268" s="63"/>
      <c r="I268" s="63"/>
      <c r="J268" s="63"/>
      <c r="K268" s="63"/>
      <c r="L268" s="63"/>
      <c r="M268" s="63"/>
      <c r="N268" s="63"/>
      <c r="O268" s="63"/>
      <c r="P268" s="64"/>
      <c r="Q268" s="118">
        <v>15000</v>
      </c>
      <c r="R268" s="118"/>
      <c r="S268" s="118"/>
      <c r="T268" s="118"/>
      <c r="U268" s="118"/>
      <c r="V268" s="118">
        <v>0</v>
      </c>
      <c r="W268" s="118"/>
      <c r="X268" s="118"/>
      <c r="Y268" s="118"/>
      <c r="Z268" s="118">
        <v>0</v>
      </c>
      <c r="AA268" s="118"/>
      <c r="AB268" s="118"/>
      <c r="AC268" s="118"/>
      <c r="AD268" s="118"/>
      <c r="AE268" s="118">
        <v>0</v>
      </c>
      <c r="AF268" s="118"/>
      <c r="AG268" s="118"/>
      <c r="AH268" s="118"/>
      <c r="AI268" s="118"/>
      <c r="AJ268" s="118">
        <f t="shared" si="7"/>
        <v>15000</v>
      </c>
      <c r="AK268" s="118"/>
      <c r="AL268" s="118"/>
      <c r="AM268" s="118"/>
      <c r="AN268" s="118"/>
      <c r="AO268" s="118">
        <v>15000</v>
      </c>
      <c r="AP268" s="118"/>
      <c r="AQ268" s="118"/>
      <c r="AR268" s="118"/>
      <c r="AS268" s="118"/>
      <c r="AT268" s="118">
        <f t="shared" si="8"/>
        <v>0</v>
      </c>
      <c r="AU268" s="118"/>
      <c r="AV268" s="118"/>
      <c r="AW268" s="118"/>
      <c r="AX268" s="118">
        <v>0</v>
      </c>
      <c r="AY268" s="118"/>
      <c r="AZ268" s="118"/>
      <c r="BA268" s="118"/>
      <c r="BB268" s="118"/>
      <c r="BC268" s="118">
        <v>0</v>
      </c>
      <c r="BD268" s="118"/>
      <c r="BE268" s="118"/>
      <c r="BF268" s="118"/>
      <c r="BG268" s="118"/>
      <c r="BH268" s="118">
        <f t="shared" si="9"/>
        <v>15000</v>
      </c>
      <c r="BI268" s="118"/>
      <c r="BJ268" s="118"/>
      <c r="BK268" s="118"/>
      <c r="BL268" s="118"/>
    </row>
    <row r="269" spans="1:79" s="6" customFormat="1" ht="12.75" customHeight="1">
      <c r="A269" s="103"/>
      <c r="B269" s="103"/>
      <c r="C269" s="103"/>
      <c r="D269" s="103"/>
      <c r="E269" s="103"/>
      <c r="F269" s="103"/>
      <c r="G269" s="84" t="s">
        <v>147</v>
      </c>
      <c r="H269" s="85"/>
      <c r="I269" s="85"/>
      <c r="J269" s="85"/>
      <c r="K269" s="85"/>
      <c r="L269" s="85"/>
      <c r="M269" s="85"/>
      <c r="N269" s="85"/>
      <c r="O269" s="85"/>
      <c r="P269" s="86"/>
      <c r="Q269" s="117">
        <v>15721100</v>
      </c>
      <c r="R269" s="117"/>
      <c r="S269" s="117"/>
      <c r="T269" s="117"/>
      <c r="U269" s="117"/>
      <c r="V269" s="117">
        <v>5340</v>
      </c>
      <c r="W269" s="117"/>
      <c r="X269" s="117"/>
      <c r="Y269" s="117"/>
      <c r="Z269" s="117">
        <v>5340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>
        <f t="shared" si="7"/>
        <v>15715760</v>
      </c>
      <c r="AK269" s="117"/>
      <c r="AL269" s="117"/>
      <c r="AM269" s="117"/>
      <c r="AN269" s="117"/>
      <c r="AO269" s="117">
        <v>12468300</v>
      </c>
      <c r="AP269" s="117"/>
      <c r="AQ269" s="117"/>
      <c r="AR269" s="117"/>
      <c r="AS269" s="117"/>
      <c r="AT269" s="117">
        <f t="shared" si="8"/>
        <v>0</v>
      </c>
      <c r="AU269" s="117"/>
      <c r="AV269" s="117"/>
      <c r="AW269" s="117"/>
      <c r="AX269" s="117">
        <v>0</v>
      </c>
      <c r="AY269" s="117"/>
      <c r="AZ269" s="117"/>
      <c r="BA269" s="117"/>
      <c r="BB269" s="117"/>
      <c r="BC269" s="117">
        <v>0</v>
      </c>
      <c r="BD269" s="117"/>
      <c r="BE269" s="117"/>
      <c r="BF269" s="117"/>
      <c r="BG269" s="117"/>
      <c r="BH269" s="117">
        <f t="shared" si="9"/>
        <v>12468300</v>
      </c>
      <c r="BI269" s="117"/>
      <c r="BJ269" s="117"/>
      <c r="BK269" s="117"/>
      <c r="BL269" s="117"/>
    </row>
    <row r="271" spans="1:79" ht="14.25" customHeight="1">
      <c r="A271" s="34" t="s">
        <v>214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</row>
    <row r="272" spans="1:79" ht="15" customHeight="1">
      <c r="A272" s="48" t="s">
        <v>207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</row>
    <row r="273" spans="1:79" ht="42.95" customHeight="1">
      <c r="A273" s="97" t="s">
        <v>135</v>
      </c>
      <c r="B273" s="97"/>
      <c r="C273" s="97"/>
      <c r="D273" s="97"/>
      <c r="E273" s="97"/>
      <c r="F273" s="97"/>
      <c r="G273" s="55" t="s">
        <v>19</v>
      </c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 t="s">
        <v>15</v>
      </c>
      <c r="U273" s="55"/>
      <c r="V273" s="55"/>
      <c r="W273" s="55"/>
      <c r="X273" s="55"/>
      <c r="Y273" s="55"/>
      <c r="Z273" s="55" t="s">
        <v>14</v>
      </c>
      <c r="AA273" s="55"/>
      <c r="AB273" s="55"/>
      <c r="AC273" s="55"/>
      <c r="AD273" s="55"/>
      <c r="AE273" s="55" t="s">
        <v>210</v>
      </c>
      <c r="AF273" s="55"/>
      <c r="AG273" s="55"/>
      <c r="AH273" s="55"/>
      <c r="AI273" s="55"/>
      <c r="AJ273" s="55"/>
      <c r="AK273" s="55" t="s">
        <v>215</v>
      </c>
      <c r="AL273" s="55"/>
      <c r="AM273" s="55"/>
      <c r="AN273" s="55"/>
      <c r="AO273" s="55"/>
      <c r="AP273" s="55"/>
      <c r="AQ273" s="55" t="s">
        <v>228</v>
      </c>
      <c r="AR273" s="55"/>
      <c r="AS273" s="55"/>
      <c r="AT273" s="55"/>
      <c r="AU273" s="55"/>
      <c r="AV273" s="55"/>
      <c r="AW273" s="55" t="s">
        <v>18</v>
      </c>
      <c r="AX273" s="55"/>
      <c r="AY273" s="55"/>
      <c r="AZ273" s="55"/>
      <c r="BA273" s="55"/>
      <c r="BB273" s="55"/>
      <c r="BC273" s="55"/>
      <c r="BD273" s="55"/>
      <c r="BE273" s="55" t="s">
        <v>156</v>
      </c>
      <c r="BF273" s="55"/>
      <c r="BG273" s="55"/>
      <c r="BH273" s="55"/>
      <c r="BI273" s="55"/>
      <c r="BJ273" s="55"/>
      <c r="BK273" s="55"/>
      <c r="BL273" s="55"/>
    </row>
    <row r="274" spans="1:79" ht="21.75" customHeight="1">
      <c r="A274" s="97"/>
      <c r="B274" s="97"/>
      <c r="C274" s="97"/>
      <c r="D274" s="97"/>
      <c r="E274" s="97"/>
      <c r="F274" s="97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79" ht="15" customHeight="1">
      <c r="A275" s="55">
        <v>1</v>
      </c>
      <c r="B275" s="55"/>
      <c r="C275" s="55"/>
      <c r="D275" s="55"/>
      <c r="E275" s="55"/>
      <c r="F275" s="55"/>
      <c r="G275" s="55">
        <v>2</v>
      </c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>
        <v>3</v>
      </c>
      <c r="U275" s="55"/>
      <c r="V275" s="55"/>
      <c r="W275" s="55"/>
      <c r="X275" s="55"/>
      <c r="Y275" s="55"/>
      <c r="Z275" s="55">
        <v>4</v>
      </c>
      <c r="AA275" s="55"/>
      <c r="AB275" s="55"/>
      <c r="AC275" s="55"/>
      <c r="AD275" s="55"/>
      <c r="AE275" s="55">
        <v>5</v>
      </c>
      <c r="AF275" s="55"/>
      <c r="AG275" s="55"/>
      <c r="AH275" s="55"/>
      <c r="AI275" s="55"/>
      <c r="AJ275" s="55"/>
      <c r="AK275" s="55">
        <v>6</v>
      </c>
      <c r="AL275" s="55"/>
      <c r="AM275" s="55"/>
      <c r="AN275" s="55"/>
      <c r="AO275" s="55"/>
      <c r="AP275" s="55"/>
      <c r="AQ275" s="55">
        <v>7</v>
      </c>
      <c r="AR275" s="55"/>
      <c r="AS275" s="55"/>
      <c r="AT275" s="55"/>
      <c r="AU275" s="55"/>
      <c r="AV275" s="55"/>
      <c r="AW275" s="79">
        <v>8</v>
      </c>
      <c r="AX275" s="79"/>
      <c r="AY275" s="79"/>
      <c r="AZ275" s="79"/>
      <c r="BA275" s="79"/>
      <c r="BB275" s="79"/>
      <c r="BC275" s="79"/>
      <c r="BD275" s="79"/>
      <c r="BE275" s="79">
        <v>9</v>
      </c>
      <c r="BF275" s="79"/>
      <c r="BG275" s="79"/>
      <c r="BH275" s="79"/>
      <c r="BI275" s="79"/>
      <c r="BJ275" s="79"/>
      <c r="BK275" s="79"/>
      <c r="BL275" s="79"/>
    </row>
    <row r="276" spans="1:79" s="1" customFormat="1" ht="18.75" hidden="1" customHeight="1">
      <c r="A276" s="79" t="s">
        <v>64</v>
      </c>
      <c r="B276" s="79"/>
      <c r="C276" s="79"/>
      <c r="D276" s="79"/>
      <c r="E276" s="79"/>
      <c r="F276" s="79"/>
      <c r="G276" s="121" t="s">
        <v>57</v>
      </c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08" t="s">
        <v>80</v>
      </c>
      <c r="U276" s="108"/>
      <c r="V276" s="108"/>
      <c r="W276" s="108"/>
      <c r="X276" s="108"/>
      <c r="Y276" s="108"/>
      <c r="Z276" s="108" t="s">
        <v>81</v>
      </c>
      <c r="AA276" s="108"/>
      <c r="AB276" s="108"/>
      <c r="AC276" s="108"/>
      <c r="AD276" s="108"/>
      <c r="AE276" s="108" t="s">
        <v>82</v>
      </c>
      <c r="AF276" s="108"/>
      <c r="AG276" s="108"/>
      <c r="AH276" s="108"/>
      <c r="AI276" s="108"/>
      <c r="AJ276" s="108"/>
      <c r="AK276" s="108" t="s">
        <v>83</v>
      </c>
      <c r="AL276" s="108"/>
      <c r="AM276" s="108"/>
      <c r="AN276" s="108"/>
      <c r="AO276" s="108"/>
      <c r="AP276" s="108"/>
      <c r="AQ276" s="108" t="s">
        <v>84</v>
      </c>
      <c r="AR276" s="108"/>
      <c r="AS276" s="108"/>
      <c r="AT276" s="108"/>
      <c r="AU276" s="108"/>
      <c r="AV276" s="108"/>
      <c r="AW276" s="121" t="s">
        <v>87</v>
      </c>
      <c r="AX276" s="121"/>
      <c r="AY276" s="121"/>
      <c r="AZ276" s="121"/>
      <c r="BA276" s="121"/>
      <c r="BB276" s="121"/>
      <c r="BC276" s="121"/>
      <c r="BD276" s="121"/>
      <c r="BE276" s="121" t="s">
        <v>88</v>
      </c>
      <c r="BF276" s="121"/>
      <c r="BG276" s="121"/>
      <c r="BH276" s="121"/>
      <c r="BI276" s="121"/>
      <c r="BJ276" s="121"/>
      <c r="BK276" s="121"/>
      <c r="BL276" s="121"/>
      <c r="CA276" s="1" t="s">
        <v>54</v>
      </c>
    </row>
    <row r="277" spans="1:79" s="25" customFormat="1" ht="12.75" customHeight="1">
      <c r="A277" s="102">
        <v>2111</v>
      </c>
      <c r="B277" s="102"/>
      <c r="C277" s="102"/>
      <c r="D277" s="102"/>
      <c r="E277" s="102"/>
      <c r="F277" s="102"/>
      <c r="G277" s="62" t="s">
        <v>254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18">
        <v>11600900</v>
      </c>
      <c r="U277" s="118"/>
      <c r="V277" s="118"/>
      <c r="W277" s="118"/>
      <c r="X277" s="118"/>
      <c r="Y277" s="118"/>
      <c r="Z277" s="118">
        <v>11600900</v>
      </c>
      <c r="AA277" s="118"/>
      <c r="AB277" s="118"/>
      <c r="AC277" s="118"/>
      <c r="AD277" s="118"/>
      <c r="AE277" s="118">
        <v>0</v>
      </c>
      <c r="AF277" s="118"/>
      <c r="AG277" s="118"/>
      <c r="AH277" s="118"/>
      <c r="AI277" s="118"/>
      <c r="AJ277" s="118"/>
      <c r="AK277" s="118">
        <v>0</v>
      </c>
      <c r="AL277" s="118"/>
      <c r="AM277" s="118"/>
      <c r="AN277" s="118"/>
      <c r="AO277" s="118"/>
      <c r="AP277" s="118"/>
      <c r="AQ277" s="118">
        <v>0</v>
      </c>
      <c r="AR277" s="118"/>
      <c r="AS277" s="118"/>
      <c r="AT277" s="118"/>
      <c r="AU277" s="118"/>
      <c r="AV277" s="118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CA277" s="25" t="s">
        <v>55</v>
      </c>
    </row>
    <row r="278" spans="1:79" s="25" customFormat="1" ht="12.75" customHeight="1">
      <c r="A278" s="102">
        <v>2120</v>
      </c>
      <c r="B278" s="102"/>
      <c r="C278" s="102"/>
      <c r="D278" s="102"/>
      <c r="E278" s="102"/>
      <c r="F278" s="102"/>
      <c r="G278" s="62" t="s">
        <v>255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18">
        <v>2518952</v>
      </c>
      <c r="U278" s="118"/>
      <c r="V278" s="118"/>
      <c r="W278" s="118"/>
      <c r="X278" s="118"/>
      <c r="Y278" s="118"/>
      <c r="Z278" s="118">
        <v>2518952</v>
      </c>
      <c r="AA278" s="118"/>
      <c r="AB278" s="118"/>
      <c r="AC278" s="118"/>
      <c r="AD278" s="118"/>
      <c r="AE278" s="118">
        <v>0</v>
      </c>
      <c r="AF278" s="118"/>
      <c r="AG278" s="118"/>
      <c r="AH278" s="118"/>
      <c r="AI278" s="118"/>
      <c r="AJ278" s="118"/>
      <c r="AK278" s="118">
        <v>0</v>
      </c>
      <c r="AL278" s="118"/>
      <c r="AM278" s="118"/>
      <c r="AN278" s="118"/>
      <c r="AO278" s="118"/>
      <c r="AP278" s="118"/>
      <c r="AQ278" s="118">
        <v>0</v>
      </c>
      <c r="AR278" s="118"/>
      <c r="AS278" s="118"/>
      <c r="AT278" s="118"/>
      <c r="AU278" s="118"/>
      <c r="AV278" s="118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</row>
    <row r="279" spans="1:79" s="25" customFormat="1" ht="25.5" customHeight="1">
      <c r="A279" s="102">
        <v>2210</v>
      </c>
      <c r="B279" s="102"/>
      <c r="C279" s="102"/>
      <c r="D279" s="102"/>
      <c r="E279" s="102"/>
      <c r="F279" s="102"/>
      <c r="G279" s="62" t="s">
        <v>256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18">
        <v>406718</v>
      </c>
      <c r="U279" s="118"/>
      <c r="V279" s="118"/>
      <c r="W279" s="118"/>
      <c r="X279" s="118"/>
      <c r="Y279" s="118"/>
      <c r="Z279" s="118">
        <v>405137.2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/>
      <c r="AK279" s="118">
        <v>0</v>
      </c>
      <c r="AL279" s="118"/>
      <c r="AM279" s="118"/>
      <c r="AN279" s="118"/>
      <c r="AO279" s="118"/>
      <c r="AP279" s="118"/>
      <c r="AQ279" s="118">
        <v>0</v>
      </c>
      <c r="AR279" s="118"/>
      <c r="AS279" s="118"/>
      <c r="AT279" s="118"/>
      <c r="AU279" s="118"/>
      <c r="AV279" s="118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</row>
    <row r="280" spans="1:79" s="25" customFormat="1" ht="12.75" customHeight="1">
      <c r="A280" s="102">
        <v>2240</v>
      </c>
      <c r="B280" s="102"/>
      <c r="C280" s="102"/>
      <c r="D280" s="102"/>
      <c r="E280" s="102"/>
      <c r="F280" s="102"/>
      <c r="G280" s="62" t="s">
        <v>259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18">
        <v>614161</v>
      </c>
      <c r="U280" s="118"/>
      <c r="V280" s="118"/>
      <c r="W280" s="118"/>
      <c r="X280" s="118"/>
      <c r="Y280" s="118"/>
      <c r="Z280" s="118">
        <v>610380.17000000004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/>
      <c r="AK280" s="118">
        <v>0</v>
      </c>
      <c r="AL280" s="118"/>
      <c r="AM280" s="118"/>
      <c r="AN280" s="118"/>
      <c r="AO280" s="118"/>
      <c r="AP280" s="118"/>
      <c r="AQ280" s="118">
        <v>0</v>
      </c>
      <c r="AR280" s="118"/>
      <c r="AS280" s="118"/>
      <c r="AT280" s="118"/>
      <c r="AU280" s="118"/>
      <c r="AV280" s="118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</row>
    <row r="281" spans="1:79" s="25" customFormat="1" ht="12.75" customHeight="1">
      <c r="A281" s="102">
        <v>2250</v>
      </c>
      <c r="B281" s="102"/>
      <c r="C281" s="102"/>
      <c r="D281" s="102"/>
      <c r="E281" s="102"/>
      <c r="F281" s="102"/>
      <c r="G281" s="62" t="s">
        <v>260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18">
        <v>5555</v>
      </c>
      <c r="U281" s="118"/>
      <c r="V281" s="118"/>
      <c r="W281" s="118"/>
      <c r="X281" s="118"/>
      <c r="Y281" s="118"/>
      <c r="Z281" s="118">
        <v>5555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/>
      <c r="AK281" s="118">
        <v>0</v>
      </c>
      <c r="AL281" s="118"/>
      <c r="AM281" s="118"/>
      <c r="AN281" s="118"/>
      <c r="AO281" s="118"/>
      <c r="AP281" s="118"/>
      <c r="AQ281" s="118">
        <v>0</v>
      </c>
      <c r="AR281" s="118"/>
      <c r="AS281" s="118"/>
      <c r="AT281" s="118"/>
      <c r="AU281" s="118"/>
      <c r="AV281" s="118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</row>
    <row r="282" spans="1:79" s="25" customFormat="1" ht="12.75" customHeight="1">
      <c r="A282" s="102">
        <v>2271</v>
      </c>
      <c r="B282" s="102"/>
      <c r="C282" s="102"/>
      <c r="D282" s="102"/>
      <c r="E282" s="102"/>
      <c r="F282" s="102"/>
      <c r="G282" s="62" t="s">
        <v>261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18">
        <v>397200</v>
      </c>
      <c r="U282" s="118"/>
      <c r="V282" s="118"/>
      <c r="W282" s="118"/>
      <c r="X282" s="118"/>
      <c r="Y282" s="118"/>
      <c r="Z282" s="118">
        <v>397200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/>
      <c r="AK282" s="118">
        <v>0</v>
      </c>
      <c r="AL282" s="118"/>
      <c r="AM282" s="118"/>
      <c r="AN282" s="118"/>
      <c r="AO282" s="118"/>
      <c r="AP282" s="118"/>
      <c r="AQ282" s="118">
        <v>0</v>
      </c>
      <c r="AR282" s="118"/>
      <c r="AS282" s="118"/>
      <c r="AT282" s="118"/>
      <c r="AU282" s="118"/>
      <c r="AV282" s="118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</row>
    <row r="283" spans="1:79" s="25" customFormat="1" ht="25.5" customHeight="1">
      <c r="A283" s="102">
        <v>2272</v>
      </c>
      <c r="B283" s="102"/>
      <c r="C283" s="102"/>
      <c r="D283" s="102"/>
      <c r="E283" s="102"/>
      <c r="F283" s="102"/>
      <c r="G283" s="62" t="s">
        <v>262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18">
        <v>11150</v>
      </c>
      <c r="U283" s="118"/>
      <c r="V283" s="118"/>
      <c r="W283" s="118"/>
      <c r="X283" s="118"/>
      <c r="Y283" s="118"/>
      <c r="Z283" s="118">
        <v>11150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/>
      <c r="AK283" s="118">
        <v>0</v>
      </c>
      <c r="AL283" s="118"/>
      <c r="AM283" s="118"/>
      <c r="AN283" s="118"/>
      <c r="AO283" s="118"/>
      <c r="AP283" s="118"/>
      <c r="AQ283" s="118">
        <v>0</v>
      </c>
      <c r="AR283" s="118"/>
      <c r="AS283" s="118"/>
      <c r="AT283" s="118"/>
      <c r="AU283" s="118"/>
      <c r="AV283" s="118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</row>
    <row r="284" spans="1:79" s="25" customFormat="1" ht="12.75" customHeight="1">
      <c r="A284" s="102">
        <v>2273</v>
      </c>
      <c r="B284" s="102"/>
      <c r="C284" s="102"/>
      <c r="D284" s="102"/>
      <c r="E284" s="102"/>
      <c r="F284" s="102"/>
      <c r="G284" s="62" t="s">
        <v>263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18">
        <v>197750</v>
      </c>
      <c r="U284" s="118"/>
      <c r="V284" s="118"/>
      <c r="W284" s="118"/>
      <c r="X284" s="118"/>
      <c r="Y284" s="118"/>
      <c r="Z284" s="118">
        <v>197550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/>
      <c r="AK284" s="118">
        <v>0</v>
      </c>
      <c r="AL284" s="118"/>
      <c r="AM284" s="118"/>
      <c r="AN284" s="118"/>
      <c r="AO284" s="118"/>
      <c r="AP284" s="118"/>
      <c r="AQ284" s="118">
        <v>0</v>
      </c>
      <c r="AR284" s="118"/>
      <c r="AS284" s="118"/>
      <c r="AT284" s="118"/>
      <c r="AU284" s="118"/>
      <c r="AV284" s="118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</row>
    <row r="285" spans="1:79" s="25" customFormat="1" ht="25.5" customHeight="1">
      <c r="A285" s="102">
        <v>2275</v>
      </c>
      <c r="B285" s="102"/>
      <c r="C285" s="102"/>
      <c r="D285" s="102"/>
      <c r="E285" s="102"/>
      <c r="F285" s="102"/>
      <c r="G285" s="62" t="s">
        <v>264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18">
        <v>12075</v>
      </c>
      <c r="U285" s="118"/>
      <c r="V285" s="118"/>
      <c r="W285" s="118"/>
      <c r="X285" s="118"/>
      <c r="Y285" s="118"/>
      <c r="Z285" s="118">
        <v>12047.78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/>
      <c r="AK285" s="118">
        <v>0</v>
      </c>
      <c r="AL285" s="118"/>
      <c r="AM285" s="118"/>
      <c r="AN285" s="118"/>
      <c r="AO285" s="118"/>
      <c r="AP285" s="118"/>
      <c r="AQ285" s="118">
        <v>0</v>
      </c>
      <c r="AR285" s="118"/>
      <c r="AS285" s="118"/>
      <c r="AT285" s="118"/>
      <c r="AU285" s="118"/>
      <c r="AV285" s="118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</row>
    <row r="286" spans="1:79" s="25" customFormat="1" ht="38.25" customHeight="1">
      <c r="A286" s="102">
        <v>2282</v>
      </c>
      <c r="B286" s="102"/>
      <c r="C286" s="102"/>
      <c r="D286" s="102"/>
      <c r="E286" s="102"/>
      <c r="F286" s="102"/>
      <c r="G286" s="62" t="s">
        <v>265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18">
        <v>0</v>
      </c>
      <c r="U286" s="118"/>
      <c r="V286" s="118"/>
      <c r="W286" s="118"/>
      <c r="X286" s="118"/>
      <c r="Y286" s="118"/>
      <c r="Z286" s="118">
        <v>0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/>
      <c r="AK286" s="118">
        <v>0</v>
      </c>
      <c r="AL286" s="118"/>
      <c r="AM286" s="118"/>
      <c r="AN286" s="118"/>
      <c r="AO286" s="118"/>
      <c r="AP286" s="118"/>
      <c r="AQ286" s="118">
        <v>0</v>
      </c>
      <c r="AR286" s="118"/>
      <c r="AS286" s="118"/>
      <c r="AT286" s="118"/>
      <c r="AU286" s="118"/>
      <c r="AV286" s="118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</row>
    <row r="287" spans="1:79" s="25" customFormat="1" ht="12.75" customHeight="1">
      <c r="A287" s="102">
        <v>2800</v>
      </c>
      <c r="B287" s="102"/>
      <c r="C287" s="102"/>
      <c r="D287" s="102"/>
      <c r="E287" s="102"/>
      <c r="F287" s="102"/>
      <c r="G287" s="62" t="s">
        <v>267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18">
        <v>20439</v>
      </c>
      <c r="U287" s="118"/>
      <c r="V287" s="118"/>
      <c r="W287" s="118"/>
      <c r="X287" s="118"/>
      <c r="Y287" s="118"/>
      <c r="Z287" s="118">
        <v>20426.86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/>
      <c r="AK287" s="118">
        <v>0</v>
      </c>
      <c r="AL287" s="118"/>
      <c r="AM287" s="118"/>
      <c r="AN287" s="118"/>
      <c r="AO287" s="118"/>
      <c r="AP287" s="118"/>
      <c r="AQ287" s="118">
        <v>0</v>
      </c>
      <c r="AR287" s="118"/>
      <c r="AS287" s="118"/>
      <c r="AT287" s="118"/>
      <c r="AU287" s="118"/>
      <c r="AV287" s="118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</row>
    <row r="288" spans="1:79" s="6" customFormat="1" ht="12.75" customHeight="1">
      <c r="A288" s="103"/>
      <c r="B288" s="103"/>
      <c r="C288" s="103"/>
      <c r="D288" s="103"/>
      <c r="E288" s="103"/>
      <c r="F288" s="103"/>
      <c r="G288" s="84" t="s">
        <v>147</v>
      </c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6"/>
      <c r="T288" s="117">
        <v>15784900</v>
      </c>
      <c r="U288" s="117"/>
      <c r="V288" s="117"/>
      <c r="W288" s="117"/>
      <c r="X288" s="117"/>
      <c r="Y288" s="117"/>
      <c r="Z288" s="117">
        <v>15779299.009999998</v>
      </c>
      <c r="AA288" s="117"/>
      <c r="AB288" s="117"/>
      <c r="AC288" s="117"/>
      <c r="AD288" s="117"/>
      <c r="AE288" s="117">
        <v>0</v>
      </c>
      <c r="AF288" s="117"/>
      <c r="AG288" s="117"/>
      <c r="AH288" s="117"/>
      <c r="AI288" s="117"/>
      <c r="AJ288" s="117"/>
      <c r="AK288" s="117">
        <v>0</v>
      </c>
      <c r="AL288" s="117"/>
      <c r="AM288" s="117"/>
      <c r="AN288" s="117"/>
      <c r="AO288" s="117"/>
      <c r="AP288" s="117"/>
      <c r="AQ288" s="117">
        <v>0</v>
      </c>
      <c r="AR288" s="117"/>
      <c r="AS288" s="117"/>
      <c r="AT288" s="117"/>
      <c r="AU288" s="117"/>
      <c r="AV288" s="117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</row>
    <row r="290" spans="1:64" ht="14.25" customHeight="1">
      <c r="A290" s="34" t="s">
        <v>216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</row>
    <row r="291" spans="1:64" ht="30" customHeight="1">
      <c r="A291" s="35" t="s">
        <v>452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</row>
    <row r="292" spans="1:6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4" spans="1:64" ht="14.25">
      <c r="A294" s="34" t="s">
        <v>243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64" ht="14.25">
      <c r="A295" s="34" t="s">
        <v>217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</row>
    <row r="296" spans="1:64" ht="30" customHeight="1">
      <c r="A296" s="35" t="s">
        <v>454</v>
      </c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</row>
    <row r="297" spans="1:6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300" spans="1:64" ht="18.95" customHeight="1">
      <c r="A300" s="141" t="s">
        <v>549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22"/>
      <c r="AC300" s="22"/>
      <c r="AD300" s="22"/>
      <c r="AE300" s="22"/>
      <c r="AF300" s="22"/>
      <c r="AG300" s="22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22"/>
      <c r="AR300" s="22"/>
      <c r="AS300" s="22"/>
      <c r="AT300" s="22"/>
      <c r="AU300" s="144" t="s">
        <v>550</v>
      </c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</row>
    <row r="301" spans="1:64" ht="12.75" customHeight="1">
      <c r="AB301" s="23"/>
      <c r="AC301" s="23"/>
      <c r="AD301" s="23"/>
      <c r="AE301" s="23"/>
      <c r="AF301" s="23"/>
      <c r="AG301" s="23"/>
      <c r="AH301" s="133" t="s">
        <v>1</v>
      </c>
      <c r="AI301" s="133"/>
      <c r="AJ301" s="133"/>
      <c r="AK301" s="133"/>
      <c r="AL301" s="133"/>
      <c r="AM301" s="133"/>
      <c r="AN301" s="133"/>
      <c r="AO301" s="133"/>
      <c r="AP301" s="133"/>
      <c r="AQ301" s="23"/>
      <c r="AR301" s="23"/>
      <c r="AS301" s="23"/>
      <c r="AT301" s="23"/>
      <c r="AU301" s="133" t="s">
        <v>160</v>
      </c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</row>
    <row r="302" spans="1:64" ht="15">
      <c r="AB302" s="23"/>
      <c r="AC302" s="23"/>
      <c r="AD302" s="23"/>
      <c r="AE302" s="23"/>
      <c r="AF302" s="23"/>
      <c r="AG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3"/>
      <c r="AR302" s="23"/>
      <c r="AS302" s="23"/>
      <c r="AT302" s="23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</row>
    <row r="303" spans="1:64" ht="18" customHeight="1">
      <c r="A303" s="141" t="s">
        <v>551</v>
      </c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23"/>
      <c r="AC303" s="23"/>
      <c r="AD303" s="23"/>
      <c r="AE303" s="23"/>
      <c r="AF303" s="23"/>
      <c r="AG303" s="23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23"/>
      <c r="AR303" s="23"/>
      <c r="AS303" s="23"/>
      <c r="AT303" s="23"/>
      <c r="AU303" s="142" t="s">
        <v>552</v>
      </c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</row>
    <row r="304" spans="1:64" ht="12" customHeight="1">
      <c r="AB304" s="23"/>
      <c r="AC304" s="23"/>
      <c r="AD304" s="23"/>
      <c r="AE304" s="23"/>
      <c r="AF304" s="23"/>
      <c r="AG304" s="23"/>
      <c r="AH304" s="133" t="s">
        <v>1</v>
      </c>
      <c r="AI304" s="133"/>
      <c r="AJ304" s="133"/>
      <c r="AK304" s="133"/>
      <c r="AL304" s="133"/>
      <c r="AM304" s="133"/>
      <c r="AN304" s="133"/>
      <c r="AO304" s="133"/>
      <c r="AP304" s="133"/>
      <c r="AQ304" s="23"/>
      <c r="AR304" s="23"/>
      <c r="AS304" s="23"/>
      <c r="AT304" s="23"/>
      <c r="AU304" s="133" t="s">
        <v>160</v>
      </c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</row>
  </sheetData>
  <mergeCells count="2208"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W288:BD288"/>
    <mergeCell ref="BE288:BL288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285:F285"/>
    <mergeCell ref="G285:S285"/>
    <mergeCell ref="T285:Y285"/>
    <mergeCell ref="Z285:AD285"/>
    <mergeCell ref="AE285:AJ285"/>
    <mergeCell ref="AK285:AP285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BE284:BL284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K280:AP280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E279:AJ279"/>
    <mergeCell ref="AK279:AP279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AO269:AS269"/>
    <mergeCell ref="AT269:AW269"/>
    <mergeCell ref="AX269:BB269"/>
    <mergeCell ref="BC269:BG269"/>
    <mergeCell ref="BH269:BL269"/>
    <mergeCell ref="AX268:BB268"/>
    <mergeCell ref="BC268:BG268"/>
    <mergeCell ref="BH268:BL268"/>
    <mergeCell ref="A269:F269"/>
    <mergeCell ref="G269:P269"/>
    <mergeCell ref="Q269:U269"/>
    <mergeCell ref="V269:Y269"/>
    <mergeCell ref="Z269:AD269"/>
    <mergeCell ref="AE269:AI269"/>
    <mergeCell ref="AJ269:AN269"/>
    <mergeCell ref="Z277:AD277"/>
    <mergeCell ref="AE277:AJ277"/>
    <mergeCell ref="AK277:AP277"/>
    <mergeCell ref="AQ277:AV277"/>
    <mergeCell ref="A276:F276"/>
    <mergeCell ref="G276:S276"/>
    <mergeCell ref="T276:Y276"/>
    <mergeCell ref="Z276:AD276"/>
    <mergeCell ref="BH267:BL267"/>
    <mergeCell ref="A268:F268"/>
    <mergeCell ref="G268:P268"/>
    <mergeCell ref="Q268:U268"/>
    <mergeCell ref="V268:Y268"/>
    <mergeCell ref="Z268:AD268"/>
    <mergeCell ref="AE268:AI268"/>
    <mergeCell ref="AJ268:AN268"/>
    <mergeCell ref="AO268:AS268"/>
    <mergeCell ref="AT268:AW268"/>
    <mergeCell ref="AE267:AI267"/>
    <mergeCell ref="AJ267:AN267"/>
    <mergeCell ref="AO267:AS267"/>
    <mergeCell ref="AT267:AW267"/>
    <mergeCell ref="AX267:BB267"/>
    <mergeCell ref="BC267:BG267"/>
    <mergeCell ref="AO266:AS266"/>
    <mergeCell ref="AT266:AW266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E264:AI264"/>
    <mergeCell ref="AJ264:AN264"/>
    <mergeCell ref="AO264:AS264"/>
    <mergeCell ref="AT264:AW264"/>
    <mergeCell ref="AX264:BB264"/>
    <mergeCell ref="BC264:BG264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AE261:AI261"/>
    <mergeCell ref="AJ261:AN261"/>
    <mergeCell ref="AO261:AS261"/>
    <mergeCell ref="AT261:AW261"/>
    <mergeCell ref="AX261:BB261"/>
    <mergeCell ref="BC261:BG261"/>
    <mergeCell ref="AO260:AS260"/>
    <mergeCell ref="AT260:AW260"/>
    <mergeCell ref="AX260:BB260"/>
    <mergeCell ref="BC260:BG260"/>
    <mergeCell ref="BH260:BL260"/>
    <mergeCell ref="A261:F261"/>
    <mergeCell ref="G261:P261"/>
    <mergeCell ref="Q261:U261"/>
    <mergeCell ref="V261:Y261"/>
    <mergeCell ref="Z261:AD261"/>
    <mergeCell ref="AX259:BB259"/>
    <mergeCell ref="BC259:BG259"/>
    <mergeCell ref="BH259:BL259"/>
    <mergeCell ref="A260:F260"/>
    <mergeCell ref="G260:P260"/>
    <mergeCell ref="Q260:U260"/>
    <mergeCell ref="V260:Y260"/>
    <mergeCell ref="Z260:AD260"/>
    <mergeCell ref="AE260:AI260"/>
    <mergeCell ref="AJ260:AN260"/>
    <mergeCell ref="A259:F259"/>
    <mergeCell ref="G259:P259"/>
    <mergeCell ref="Q259:U259"/>
    <mergeCell ref="V259:Y259"/>
    <mergeCell ref="Z259:AD259"/>
    <mergeCell ref="AE259:AI259"/>
    <mergeCell ref="AJ259:AN259"/>
    <mergeCell ref="AO259:AS259"/>
    <mergeCell ref="AT259:AW259"/>
    <mergeCell ref="BG249:BL249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9:BF249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B242:BF242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AK240:AP240"/>
    <mergeCell ref="AQ240:AV240"/>
    <mergeCell ref="AW240:BA240"/>
    <mergeCell ref="BB240:BF240"/>
    <mergeCell ref="A239:F239"/>
    <mergeCell ref="G239:S239"/>
    <mergeCell ref="T239:Y239"/>
    <mergeCell ref="Z239:AD239"/>
    <mergeCell ref="AE239:AJ239"/>
    <mergeCell ref="AK239:AP239"/>
    <mergeCell ref="AQ239:AV239"/>
    <mergeCell ref="AW239:BA239"/>
    <mergeCell ref="BB239:BF239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J197:BL197"/>
    <mergeCell ref="AR197:AT197"/>
    <mergeCell ref="AU197:AW197"/>
    <mergeCell ref="AX197:AZ197"/>
    <mergeCell ref="BA197:BC197"/>
    <mergeCell ref="BD197:BF197"/>
    <mergeCell ref="BG197:BI197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A194:C194"/>
    <mergeCell ref="D194:V194"/>
    <mergeCell ref="W194:Y194"/>
    <mergeCell ref="Z194:AB194"/>
    <mergeCell ref="AC194:AE194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183:T183"/>
    <mergeCell ref="U183:Y183"/>
    <mergeCell ref="Z183:AD183"/>
    <mergeCell ref="AE183:AI183"/>
    <mergeCell ref="AJ183:AN183"/>
    <mergeCell ref="AO183:AS183"/>
    <mergeCell ref="BA192:BC192"/>
    <mergeCell ref="BD192:BF192"/>
    <mergeCell ref="BG192:BI192"/>
    <mergeCell ref="BJ192:BL192"/>
    <mergeCell ref="AI192:AK192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181:T181"/>
    <mergeCell ref="U181:Y181"/>
    <mergeCell ref="Z181:AD181"/>
    <mergeCell ref="AE181:AI181"/>
    <mergeCell ref="AJ181:AN181"/>
    <mergeCell ref="AO181:AS181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A175:T175"/>
    <mergeCell ref="U175:Y175"/>
    <mergeCell ref="Z175:AD175"/>
    <mergeCell ref="AE175:AI175"/>
    <mergeCell ref="AJ175:AN175"/>
    <mergeCell ref="AO175:AS175"/>
    <mergeCell ref="AP166:AT166"/>
    <mergeCell ref="AU166:AY166"/>
    <mergeCell ref="AZ166:BD166"/>
    <mergeCell ref="BE166:BI166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6:C156"/>
    <mergeCell ref="D156:P156"/>
    <mergeCell ref="Q156:U156"/>
    <mergeCell ref="V156:AE156"/>
    <mergeCell ref="AF156:AJ156"/>
    <mergeCell ref="AK156:AO156"/>
    <mergeCell ref="A155:C155"/>
    <mergeCell ref="D155:P155"/>
    <mergeCell ref="Q155:U155"/>
    <mergeCell ref="V155:AE155"/>
    <mergeCell ref="AF155:AJ155"/>
    <mergeCell ref="AK155:AO155"/>
    <mergeCell ref="BT147:BX147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54:AT154"/>
    <mergeCell ref="AU154:AY154"/>
    <mergeCell ref="AZ154:BD154"/>
    <mergeCell ref="BE154:BI154"/>
    <mergeCell ref="AP151:AT151"/>
    <mergeCell ref="AU151:AY151"/>
    <mergeCell ref="AZ151:BD151"/>
    <mergeCell ref="BE151:BI151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I114:AM114"/>
    <mergeCell ref="AN114:AR114"/>
    <mergeCell ref="AS114:AW114"/>
    <mergeCell ref="AX114:BA114"/>
    <mergeCell ref="BB114:BF114"/>
    <mergeCell ref="BG114:BK114"/>
    <mergeCell ref="AP136:AT136"/>
    <mergeCell ref="AU136:AY136"/>
    <mergeCell ref="AZ136:BD136"/>
    <mergeCell ref="BD126:BH126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BD124:BH124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A124:C124"/>
    <mergeCell ref="D124:T124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U115:BY115"/>
    <mergeCell ref="AS115:AW115"/>
    <mergeCell ref="AX115:BA115"/>
    <mergeCell ref="BB115:BF115"/>
    <mergeCell ref="BG115:BK115"/>
    <mergeCell ref="BL115:BP115"/>
    <mergeCell ref="BQ115:BT115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H46:AL46"/>
    <mergeCell ref="AM46:AQ46"/>
    <mergeCell ref="AR46:AV46"/>
    <mergeCell ref="AW44:BA44"/>
    <mergeCell ref="BB44:BF44"/>
    <mergeCell ref="BG44:BK44"/>
    <mergeCell ref="AH45:AL45"/>
    <mergeCell ref="AM45:AQ45"/>
    <mergeCell ref="AR45:AV45"/>
    <mergeCell ref="AH44:AL44"/>
    <mergeCell ref="AM44:AQ44"/>
    <mergeCell ref="AR44:AV44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303:AA303"/>
    <mergeCell ref="AH303:AP303"/>
    <mergeCell ref="AU303:BF303"/>
    <mergeCell ref="AH304:AP304"/>
    <mergeCell ref="AU304:BF304"/>
    <mergeCell ref="A31:D31"/>
    <mergeCell ref="E31:T31"/>
    <mergeCell ref="U31:Y31"/>
    <mergeCell ref="Z31:AD31"/>
    <mergeCell ref="AE31:AH31"/>
    <mergeCell ref="A296:BL296"/>
    <mergeCell ref="A300:AA300"/>
    <mergeCell ref="AH300:AP300"/>
    <mergeCell ref="AU300:BF300"/>
    <mergeCell ref="AH301:AP301"/>
    <mergeCell ref="AU301:BF301"/>
    <mergeCell ref="AW277:BD277"/>
    <mergeCell ref="BE277:BL277"/>
    <mergeCell ref="A290:BL290"/>
    <mergeCell ref="A291:BL291"/>
    <mergeCell ref="A294:BL294"/>
    <mergeCell ref="A295:BL295"/>
    <mergeCell ref="A279:F279"/>
    <mergeCell ref="G279:S279"/>
    <mergeCell ref="T279:Y279"/>
    <mergeCell ref="Z279:AD279"/>
    <mergeCell ref="AQ276:AV276"/>
    <mergeCell ref="AW276:BD276"/>
    <mergeCell ref="BE276:BL276"/>
    <mergeCell ref="A277:F277"/>
    <mergeCell ref="G277:S277"/>
    <mergeCell ref="T277:Y277"/>
    <mergeCell ref="AE276:AJ276"/>
    <mergeCell ref="AK276:AP276"/>
    <mergeCell ref="BE273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BE275:BL275"/>
    <mergeCell ref="A271:BL271"/>
    <mergeCell ref="A272:BL272"/>
    <mergeCell ref="A273:F274"/>
    <mergeCell ref="G273:S274"/>
    <mergeCell ref="T273:Y274"/>
    <mergeCell ref="Z273:AD274"/>
    <mergeCell ref="AE273:AJ274"/>
    <mergeCell ref="AK273:AP274"/>
    <mergeCell ref="AQ273:AV274"/>
    <mergeCell ref="AW273:BD274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T254:AW255"/>
    <mergeCell ref="AX254:BG254"/>
    <mergeCell ref="BH254:BL255"/>
    <mergeCell ref="Z255:AD255"/>
    <mergeCell ref="AE255:AI255"/>
    <mergeCell ref="AX255:BB255"/>
    <mergeCell ref="BC255:BG255"/>
    <mergeCell ref="A252:BL252"/>
    <mergeCell ref="A253:F255"/>
    <mergeCell ref="G253:P255"/>
    <mergeCell ref="Q253:AN253"/>
    <mergeCell ref="AO253:BL253"/>
    <mergeCell ref="Q254:U255"/>
    <mergeCell ref="V254:Y255"/>
    <mergeCell ref="Z254:AI254"/>
    <mergeCell ref="AJ254:AN255"/>
    <mergeCell ref="AO254:AS255"/>
    <mergeCell ref="AK238:AP238"/>
    <mergeCell ref="AQ238:AV238"/>
    <mergeCell ref="AW238:BA238"/>
    <mergeCell ref="BB238:BF238"/>
    <mergeCell ref="BG238:BL238"/>
    <mergeCell ref="A251:BL251"/>
    <mergeCell ref="BG239:BL239"/>
    <mergeCell ref="A240:F240"/>
    <mergeCell ref="G240:S240"/>
    <mergeCell ref="T240:Y240"/>
    <mergeCell ref="BG240:BL240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BB241:BF241"/>
    <mergeCell ref="Z240:AD240"/>
    <mergeCell ref="AE240:AJ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BP224:BS224"/>
    <mergeCell ref="A227:BL227"/>
    <mergeCell ref="A228:BL228"/>
    <mergeCell ref="A231:BL231"/>
    <mergeCell ref="A232:BL232"/>
    <mergeCell ref="A233:BL233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BP222:BS222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X223:BA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A221:AE221"/>
    <mergeCell ref="AF221:AI221"/>
    <mergeCell ref="AJ221:AN221"/>
    <mergeCell ref="AO221:AR221"/>
    <mergeCell ref="AS221:AW221"/>
    <mergeCell ref="AX221:BA221"/>
    <mergeCell ref="A218:BL218"/>
    <mergeCell ref="A219:BM219"/>
    <mergeCell ref="A220:M221"/>
    <mergeCell ref="N220:U221"/>
    <mergeCell ref="V220:Z221"/>
    <mergeCell ref="AA220:AI220"/>
    <mergeCell ref="AJ220:AR220"/>
    <mergeCell ref="AS220:BA220"/>
    <mergeCell ref="BB220:BJ220"/>
    <mergeCell ref="BK220:BS220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209:BL209"/>
    <mergeCell ref="A210:BD210"/>
    <mergeCell ref="A211:F212"/>
    <mergeCell ref="G211:S212"/>
    <mergeCell ref="T211:Z212"/>
    <mergeCell ref="AA211:AO211"/>
    <mergeCell ref="AP211:BD211"/>
    <mergeCell ref="AA212:AE212"/>
    <mergeCell ref="AF212:AJ212"/>
    <mergeCell ref="AK212:AO212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3:BC193"/>
    <mergeCell ref="BD193:BF193"/>
    <mergeCell ref="BG193:BI193"/>
    <mergeCell ref="BJ193:BL193"/>
    <mergeCell ref="A200:BL200"/>
    <mergeCell ref="A201:BS201"/>
    <mergeCell ref="AF194:AH194"/>
    <mergeCell ref="AI194:AK194"/>
    <mergeCell ref="AL194:AN194"/>
    <mergeCell ref="AO194:AQ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A188:C190"/>
    <mergeCell ref="D188:V190"/>
    <mergeCell ref="W188:AH188"/>
    <mergeCell ref="AI188:AT188"/>
    <mergeCell ref="AU188:AZ188"/>
    <mergeCell ref="BA188:BF188"/>
    <mergeCell ref="AT174:AX174"/>
    <mergeCell ref="AY174:BC174"/>
    <mergeCell ref="BD174:BH174"/>
    <mergeCell ref="BI174:BM174"/>
    <mergeCell ref="BN174:BR174"/>
    <mergeCell ref="A187:BL187"/>
    <mergeCell ref="AT175:AX175"/>
    <mergeCell ref="AY175:BC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168:BL168"/>
    <mergeCell ref="A169:BR169"/>
    <mergeCell ref="AP155:AT155"/>
    <mergeCell ref="AU155:AY155"/>
    <mergeCell ref="AZ155:BD155"/>
    <mergeCell ref="BE155:BI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BT135:BX135"/>
    <mergeCell ref="A149:BL149"/>
    <mergeCell ref="A150:C151"/>
    <mergeCell ref="D150:P151"/>
    <mergeCell ref="Q150:U151"/>
    <mergeCell ref="V150:AE151"/>
    <mergeCell ref="AF150:AT150"/>
    <mergeCell ref="AU150:BI150"/>
    <mergeCell ref="AF151:AJ151"/>
    <mergeCell ref="AK151:AO151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7:BX137"/>
    <mergeCell ref="A138:C138"/>
    <mergeCell ref="D138:P138"/>
    <mergeCell ref="Q138:U138"/>
    <mergeCell ref="V138:AE138"/>
    <mergeCell ref="AF138:AJ138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23:AS123"/>
    <mergeCell ref="AT123:AX123"/>
    <mergeCell ref="AY123:BC123"/>
    <mergeCell ref="BD123:BH123"/>
    <mergeCell ref="A129:BL129"/>
    <mergeCell ref="A130:BL130"/>
    <mergeCell ref="AJ124:AN124"/>
    <mergeCell ref="AO124:AS124"/>
    <mergeCell ref="AT124:AX124"/>
    <mergeCell ref="AY124:BC124"/>
    <mergeCell ref="U124:Y124"/>
    <mergeCell ref="Z124:AD124"/>
    <mergeCell ref="AE124:AI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2:BT112"/>
    <mergeCell ref="BU112:BY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BB113:BF113"/>
    <mergeCell ref="BG113:BK113"/>
    <mergeCell ref="BL113:BP113"/>
    <mergeCell ref="BQ113:BT113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3:AV83"/>
    <mergeCell ref="AW83:BA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6:D46"/>
    <mergeCell ref="E46:W46"/>
    <mergeCell ref="X46:AB46"/>
    <mergeCell ref="AC46:AG46"/>
    <mergeCell ref="A45:D45"/>
    <mergeCell ref="E45:W45"/>
    <mergeCell ref="X45:AB45"/>
    <mergeCell ref="AC45:AG45"/>
    <mergeCell ref="E44:W44"/>
    <mergeCell ref="X44:AB44"/>
    <mergeCell ref="AC44:AG44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:A115 A123:A126 A193:A197">
    <cfRule type="cellIs" dxfId="11" priority="3" stopIfTrue="1" operator="equal">
      <formula>A111</formula>
    </cfRule>
  </conditionalFormatting>
  <conditionalFormatting sqref="A135:C147 A154:C166">
    <cfRule type="cellIs" dxfId="10" priority="1" stopIfTrue="1" operator="equal">
      <formula>A134</formula>
    </cfRule>
    <cfRule type="cellIs" dxfId="9" priority="2" stopIfTrue="1" operator="equal">
      <formula>0</formula>
    </cfRule>
  </conditionalFormatting>
  <conditionalFormatting sqref="A127">
    <cfRule type="cellIs" dxfId="8" priority="5" stopIfTrue="1" operator="equal">
      <formula>A123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35" max="76" man="1"/>
    <brk id="128" max="76" man="1"/>
    <brk id="250" max="76" man="1"/>
    <brk id="28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Додаток2 КПК0813090</vt:lpstr>
      <vt:lpstr>Додаток2 КПК0813101</vt:lpstr>
      <vt:lpstr>Додаток2 КПК0813102</vt:lpstr>
      <vt:lpstr>Додаток2 КПК0813105</vt:lpstr>
      <vt:lpstr>Додаток2 КПК0813111</vt:lpstr>
      <vt:lpstr>Додаток2 КПК0813121</vt:lpstr>
      <vt:lpstr>Додаток2 КПК0813171</vt:lpstr>
      <vt:lpstr>Додаток2 КПК0813192</vt:lpstr>
      <vt:lpstr>Додаток2 КПК0813200</vt:lpstr>
      <vt:lpstr>Додаток2 КПК0813241</vt:lpstr>
      <vt:lpstr>Додаток2 КПК0813242</vt:lpstr>
      <vt:lpstr>'Додаток2 КПК0813090'!Область_печати</vt:lpstr>
      <vt:lpstr>'Додаток2 КПК0813101'!Область_печати</vt:lpstr>
      <vt:lpstr>'Додаток2 КПК0813102'!Область_печати</vt:lpstr>
      <vt:lpstr>'Додаток2 КПК0813105'!Область_печати</vt:lpstr>
      <vt:lpstr>'Додаток2 КПК0813111'!Область_печати</vt:lpstr>
      <vt:lpstr>'Додаток2 КПК0813121'!Область_печати</vt:lpstr>
      <vt:lpstr>'Додаток2 КПК0813171'!Область_печати</vt:lpstr>
      <vt:lpstr>'Додаток2 КПК0813192'!Область_печати</vt:lpstr>
      <vt:lpstr>'Додаток2 КПК0813200'!Область_печати</vt:lpstr>
      <vt:lpstr>'Додаток2 КПК0813241'!Область_печати</vt:lpstr>
      <vt:lpstr>'Додаток2 КПК0813242'!Область_печати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2024-05-10T11:50:54Z</cp:lastPrinted>
  <dcterms:created xsi:type="dcterms:W3CDTF">2016-07-02T12:27:50Z</dcterms:created>
  <dcterms:modified xsi:type="dcterms:W3CDTF">2024-05-10T11:50:58Z</dcterms:modified>
</cp:coreProperties>
</file>